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000000" sheetId="1" state="hidden" r:id="rId1"/>
    <sheet name="zalacznik12_wydatki" sheetId="2" r:id="rId2"/>
    <sheet name="zalacznik12_dochody" sheetId="3" r:id="rId3"/>
  </sheets>
  <definedNames>
    <definedName name="Excel_BuiltIn_Print_Area" localSheetId="2">'zalacznik12_dochody'!$A:$XFD</definedName>
    <definedName name="_xlnm.Print_Area" localSheetId="1">'zalacznik12_wydatki'!$A$1:$F$74</definedName>
    <definedName name="_xlnm.Print_Titles" localSheetId="2">'zalacznik12_dochody'!$7:$8</definedName>
    <definedName name="_xlnm.Print_Titles" localSheetId="1">'zalacznik12_wydatki'!$7:$8</definedName>
  </definedNames>
  <calcPr fullCalcOnLoad="1"/>
</workbook>
</file>

<file path=xl/sharedStrings.xml><?xml version="1.0" encoding="utf-8"?>
<sst xmlns="http://schemas.openxmlformats.org/spreadsheetml/2006/main" count="75" uniqueCount="51">
  <si>
    <r>
      <t>Załącznik nr 12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budżetowej gminy Mieroszów na 2015 r</t>
    </r>
  </si>
  <si>
    <t>PLAN FINANSOWY NA REALIZACJĘ ZADAŃ ZAKRESU ADMINISTRACJI RZĄDOWEJ ORAZ INNYCH ZADAŃ ZLECONYCH GMINIE NA 2015 ROK 
- W Y D A T K I  -</t>
  </si>
  <si>
    <t>DZ</t>
  </si>
  <si>
    <t>ROZ.</t>
  </si>
  <si>
    <t xml:space="preserve">§ </t>
  </si>
  <si>
    <t>WYSZCZEGÓLNIENIE</t>
  </si>
  <si>
    <t>P L A N                                  ( W ZŁ )</t>
  </si>
  <si>
    <t>750</t>
  </si>
  <si>
    <t>ADMINISTRACJA  PUBLICZNA</t>
  </si>
  <si>
    <t>75011</t>
  </si>
  <si>
    <t>URZĘDY WOJEWÓDZKIE</t>
  </si>
  <si>
    <t>wydatki bieżące w tym:</t>
  </si>
  <si>
    <t>wynagrodzenia i składki od nich naliczane</t>
  </si>
  <si>
    <t>751</t>
  </si>
  <si>
    <t>URZĘDY NACZELNYCH ORG.WŁADZY  PAŃSTWOWEJ, KONTROLI  I OCHRONY PRAWA ORAZ SĄDOWNICTWA</t>
  </si>
  <si>
    <t>75101</t>
  </si>
  <si>
    <t xml:space="preserve">URZĘDY  NACZELNYCH ORGANÓW WŁADZY PAŃSTWOWEJ, KONTROLI  I OCHRONY  PRAWA </t>
  </si>
  <si>
    <t>752</t>
  </si>
  <si>
    <t>OBRONA NARODOWA</t>
  </si>
  <si>
    <t>75212</t>
  </si>
  <si>
    <t>POZOSTAŁE WYDATKI OBRONNE</t>
  </si>
  <si>
    <t>wydatki związane z realizacją zadań statutowych</t>
  </si>
  <si>
    <t>754</t>
  </si>
  <si>
    <t>BEZPIECZEŃSTWO PUBLICZNE                                                                      I OCHRONA PRZECIWPOŻAROWA</t>
  </si>
  <si>
    <t>75414</t>
  </si>
  <si>
    <t>OBRONA CYWILNA</t>
  </si>
  <si>
    <t>852</t>
  </si>
  <si>
    <t>POMOC  SPOŁECZNA</t>
  </si>
  <si>
    <t>85212</t>
  </si>
  <si>
    <t>ŚWIADCZENIA RODZINNE, ŚWIADCZENIA Z FUND. ALIMENTACYJNEGO ORAZ SKŁADKI NA UBEZP.EMERYT. I RENT. Z UBEZP. SPOŁ.</t>
  </si>
  <si>
    <t xml:space="preserve"> wydatki bieżące w tym:</t>
  </si>
  <si>
    <t>świadczenia na rzecz osób fizycznych</t>
  </si>
  <si>
    <t>85213</t>
  </si>
  <si>
    <t>SKŁADKI NA UBEZPIECZENIE  ZDROWOTNE  OPŁACANE ZA OSOBY POBIERAJĄCE  NIEKTÓRE  ŚWIADCZENIA Z POMOCY SPOŁECZNEJ, NIEKTÓRE ŚWIADCZENIA RODZINNE ORAZ ZA OSOBY UCZESTNICZĄCE W ZAJĘCIACH W CENTRUM INTEGRACJI SPOŁECZNEJ</t>
  </si>
  <si>
    <t>O G Ó Ł E M</t>
  </si>
  <si>
    <r>
      <t>Załącznik nr 12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do uchwały budżetowej gminy Mieroszów na 2015r.                                                                                                                                                                                 </t>
    </r>
  </si>
  <si>
    <t>PLAN  FINANSOWY  NA  REALIZACJĘ  ZADAŃ Z ZAKRESU ADMINISTRACJI RZĄDOWEJ ORAZ INNYCH  ZADAŃ  ZLECONYCH GMINIE NA 2015 R0K 
-  D O C H O D Y  -</t>
  </si>
  <si>
    <t>DZ.</t>
  </si>
  <si>
    <t xml:space="preserve">  ROZ.</t>
  </si>
  <si>
    <t>§</t>
  </si>
  <si>
    <t>P L A N                                 ( W  ZŁ)</t>
  </si>
  <si>
    <t>URZĘDY  WOJEWÓDZKIE</t>
  </si>
  <si>
    <t xml:space="preserve">Dotacje celowe otrzymane z budżetu państwa  na realizację zadań bież.z zakresu administacji rządowej oraz innych zadań zleconych gminie (zw.gmin) ustawami                                                       </t>
  </si>
  <si>
    <t>URZ. NACZ.ORG. WŁADZY PAŃSTW. KONTROLI I OCHR. PRAWA ORAZ SĄD.</t>
  </si>
  <si>
    <t>URZ. NACZ.ORG. WŁADZY PAŃSTW. KONTROLI I OCHR. PRAWA</t>
  </si>
  <si>
    <t>2010</t>
  </si>
  <si>
    <t xml:space="preserve">Dotacje celowe otrzymane z budżetu państwa na realizację zadań bież.z zakresu administacji rządowej oraz innych zadań zleconych gminie (zw.gmin) ustawami                                                       </t>
  </si>
  <si>
    <t xml:space="preserve">Dotacje celowe otrzymane z budżetu państwa  na                                     realizację zadań bież.z zakresu administacji rządowej oraz innych zadań zleconych gminie (zw.gmin) ustawami                                                       </t>
  </si>
  <si>
    <t>BEZPIECZEŃSTWO  PUBLICZNE                                         I OCHRONA  PRZECIWPOŻAROWA</t>
  </si>
  <si>
    <t>OBRONA  CYWILNA</t>
  </si>
  <si>
    <t xml:space="preserve"> RAZEM  DOCHODY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</si>
</sst>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Sk&quot;_-;\-* #,##0.00&quot; Sk&quot;_-;_-* \-??&quot; Sk&quot;_-;_-@_-"/>
    <numFmt numFmtId="165" formatCode="#,##0.00;\-#,##0.00"/>
    <numFmt numFmtId="166" formatCode="0.0"/>
  </numFmts>
  <fonts count="27">
    <font>
      <sz val="10"/>
      <name val="Times New Roman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SwitzerlandCondensed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164" fontId="0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3" fillId="24" borderId="16" xfId="0" applyNumberFormat="1" applyFont="1" applyFill="1" applyBorder="1" applyAlignment="1">
      <alignment horizontal="center" vertical="center"/>
    </xf>
    <xf numFmtId="49" fontId="23" fillId="24" borderId="20" xfId="0" applyNumberFormat="1" applyFont="1" applyFill="1" applyBorder="1" applyAlignment="1">
      <alignment horizontal="center" vertical="top"/>
    </xf>
    <xf numFmtId="49" fontId="23" fillId="24" borderId="18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left" vertical="center" wrapText="1"/>
    </xf>
    <xf numFmtId="3" fontId="23" fillId="24" borderId="2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49" fontId="22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3" fontId="22" fillId="0" borderId="22" xfId="0" applyNumberFormat="1" applyFont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21" xfId="0" applyFont="1" applyBorder="1" applyAlignment="1">
      <alignment horizontal="left" vertical="top" wrapText="1"/>
    </xf>
    <xf numFmtId="49" fontId="22" fillId="0" borderId="23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top" wrapText="1"/>
    </xf>
    <xf numFmtId="3" fontId="26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22" fillId="0" borderId="22" xfId="0" applyNumberFormat="1" applyFont="1" applyBorder="1" applyAlignment="1">
      <alignment horizontal="center" vertical="top"/>
    </xf>
    <xf numFmtId="0" fontId="22" fillId="0" borderId="21" xfId="0" applyFont="1" applyBorder="1" applyAlignment="1">
      <alignment wrapText="1"/>
    </xf>
    <xf numFmtId="49" fontId="23" fillId="24" borderId="24" xfId="0" applyNumberFormat="1" applyFont="1" applyFill="1" applyBorder="1" applyAlignment="1">
      <alignment horizontal="center" vertical="top"/>
    </xf>
    <xf numFmtId="49" fontId="23" fillId="24" borderId="25" xfId="0" applyNumberFormat="1" applyFont="1" applyFill="1" applyBorder="1" applyAlignment="1">
      <alignment horizontal="center" vertical="top"/>
    </xf>
    <xf numFmtId="49" fontId="23" fillId="24" borderId="26" xfId="0" applyNumberFormat="1" applyFont="1" applyFill="1" applyBorder="1" applyAlignment="1">
      <alignment horizontal="center" vertical="top"/>
    </xf>
    <xf numFmtId="0" fontId="21" fillId="24" borderId="24" xfId="0" applyFont="1" applyFill="1" applyBorder="1" applyAlignment="1">
      <alignment vertical="top" wrapText="1"/>
    </xf>
    <xf numFmtId="3" fontId="23" fillId="24" borderId="25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21" xfId="0" applyFont="1" applyBorder="1" applyAlignment="1">
      <alignment vertical="top" wrapText="1"/>
    </xf>
    <xf numFmtId="3" fontId="22" fillId="0" borderId="22" xfId="0" applyNumberFormat="1" applyFont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0" fontId="22" fillId="0" borderId="0" xfId="0" applyFont="1" applyBorder="1" applyAlignment="1">
      <alignment vertical="top"/>
    </xf>
    <xf numFmtId="49" fontId="22" fillId="0" borderId="23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vertical="top" wrapText="1"/>
    </xf>
    <xf numFmtId="3" fontId="22" fillId="0" borderId="21" xfId="0" applyNumberFormat="1" applyFont="1" applyBorder="1" applyAlignment="1">
      <alignment horizontal="right" vertical="top"/>
    </xf>
    <xf numFmtId="3" fontId="26" fillId="0" borderId="0" xfId="0" applyNumberFormat="1" applyFont="1" applyFill="1" applyBorder="1" applyAlignment="1">
      <alignment horizontal="right" vertical="top"/>
    </xf>
    <xf numFmtId="3" fontId="26" fillId="0" borderId="21" xfId="0" applyNumberFormat="1" applyFont="1" applyBorder="1" applyAlignment="1">
      <alignment horizontal="right" vertical="top"/>
    </xf>
    <xf numFmtId="49" fontId="22" fillId="0" borderId="27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top"/>
    </xf>
    <xf numFmtId="49" fontId="22" fillId="0" borderId="28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vertical="center" wrapText="1"/>
    </xf>
    <xf numFmtId="3" fontId="22" fillId="0" borderId="28" xfId="0" applyNumberFormat="1" applyFont="1" applyBorder="1" applyAlignment="1">
      <alignment horizontal="right" vertical="center"/>
    </xf>
    <xf numFmtId="49" fontId="22" fillId="0" borderId="21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wrapText="1"/>
    </xf>
    <xf numFmtId="3" fontId="22" fillId="0" borderId="21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49" fontId="22" fillId="24" borderId="27" xfId="0" applyNumberFormat="1" applyFont="1" applyFill="1" applyBorder="1" applyAlignment="1">
      <alignment horizontal="center" vertical="center"/>
    </xf>
    <xf numFmtId="49" fontId="22" fillId="24" borderId="28" xfId="0" applyNumberFormat="1" applyFont="1" applyFill="1" applyBorder="1" applyAlignment="1">
      <alignment horizontal="center" vertical="top"/>
    </xf>
    <xf numFmtId="49" fontId="22" fillId="24" borderId="29" xfId="0" applyNumberFormat="1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wrapText="1"/>
    </xf>
    <xf numFmtId="3" fontId="22" fillId="24" borderId="28" xfId="0" applyNumberFormat="1" applyFont="1" applyFill="1" applyBorder="1" applyAlignment="1">
      <alignment horizontal="right" vertical="center"/>
    </xf>
    <xf numFmtId="0" fontId="26" fillId="0" borderId="23" xfId="0" applyFont="1" applyBorder="1" applyAlignment="1">
      <alignment wrapText="1"/>
    </xf>
    <xf numFmtId="3" fontId="26" fillId="0" borderId="28" xfId="0" applyNumberFormat="1" applyFont="1" applyBorder="1" applyAlignment="1">
      <alignment horizontal="right" vertical="center"/>
    </xf>
    <xf numFmtId="49" fontId="23" fillId="24" borderId="30" xfId="0" applyNumberFormat="1" applyFont="1" applyFill="1" applyBorder="1" applyAlignment="1">
      <alignment horizontal="center" vertical="top"/>
    </xf>
    <xf numFmtId="0" fontId="23" fillId="24" borderId="24" xfId="0" applyFont="1" applyFill="1" applyBorder="1" applyAlignment="1">
      <alignment vertical="top" wrapText="1"/>
    </xf>
    <xf numFmtId="0" fontId="22" fillId="0" borderId="21" xfId="0" applyFont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6" fillId="0" borderId="21" xfId="0" applyFont="1" applyBorder="1" applyAlignment="1">
      <alignment horizontal="left" vertical="center" wrapText="1"/>
    </xf>
    <xf numFmtId="3" fontId="26" fillId="0" borderId="22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3" fillId="24" borderId="24" xfId="0" applyNumberFormat="1" applyFont="1" applyFill="1" applyBorder="1" applyAlignment="1">
      <alignment horizontal="center" vertical="center"/>
    </xf>
    <xf numFmtId="49" fontId="23" fillId="24" borderId="25" xfId="0" applyNumberFormat="1" applyFont="1" applyFill="1" applyBorder="1" applyAlignment="1">
      <alignment horizontal="center" vertical="center"/>
    </xf>
    <xf numFmtId="49" fontId="23" fillId="24" borderId="26" xfId="0" applyNumberFormat="1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left" vertical="center" wrapText="1"/>
    </xf>
    <xf numFmtId="3" fontId="23" fillId="24" borderId="2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top" wrapText="1"/>
    </xf>
    <xf numFmtId="3" fontId="22" fillId="0" borderId="22" xfId="0" applyNumberFormat="1" applyFont="1" applyFill="1" applyBorder="1" applyAlignment="1">
      <alignment horizontal="right" vertical="top"/>
    </xf>
    <xf numFmtId="49" fontId="23" fillId="0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horizontal="left" vertical="center" wrapText="1"/>
    </xf>
    <xf numFmtId="3" fontId="26" fillId="0" borderId="22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/>
    </xf>
    <xf numFmtId="49" fontId="22" fillId="0" borderId="28" xfId="0" applyNumberFormat="1" applyFont="1" applyFill="1" applyBorder="1" applyAlignment="1">
      <alignment horizontal="center" vertical="top"/>
    </xf>
    <xf numFmtId="49" fontId="22" fillId="0" borderId="29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 wrapText="1"/>
    </xf>
    <xf numFmtId="3" fontId="26" fillId="0" borderId="32" xfId="0" applyNumberFormat="1" applyFont="1" applyFill="1" applyBorder="1" applyAlignment="1">
      <alignment horizontal="right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top"/>
    </xf>
    <xf numFmtId="49" fontId="22" fillId="0" borderId="29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left" vertical="top" wrapText="1"/>
    </xf>
    <xf numFmtId="3" fontId="22" fillId="0" borderId="24" xfId="0" applyNumberFormat="1" applyFont="1" applyFill="1" applyBorder="1" applyAlignment="1">
      <alignment horizontal="right" vertical="top"/>
    </xf>
    <xf numFmtId="0" fontId="22" fillId="0" borderId="21" xfId="0" applyFont="1" applyBorder="1" applyAlignment="1">
      <alignment horizontal="left" wrapText="1"/>
    </xf>
    <xf numFmtId="0" fontId="23" fillId="24" borderId="30" xfId="0" applyFont="1" applyFill="1" applyBorder="1" applyAlignment="1">
      <alignment vertical="center"/>
    </xf>
    <xf numFmtId="0" fontId="23" fillId="24" borderId="24" xfId="0" applyFont="1" applyFill="1" applyBorder="1" applyAlignment="1">
      <alignment vertical="center"/>
    </xf>
    <xf numFmtId="0" fontId="23" fillId="24" borderId="26" xfId="0" applyFont="1" applyFill="1" applyBorder="1" applyAlignment="1">
      <alignment vertical="center"/>
    </xf>
    <xf numFmtId="0" fontId="23" fillId="24" borderId="24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top" wrapText="1"/>
    </xf>
    <xf numFmtId="3" fontId="22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49" fontId="23" fillId="24" borderId="30" xfId="0" applyNumberFormat="1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left" vertical="center"/>
    </xf>
    <xf numFmtId="0" fontId="23" fillId="24" borderId="30" xfId="0" applyFont="1" applyFill="1" applyBorder="1" applyAlignment="1">
      <alignment horizontal="left" vertical="center" wrapText="1"/>
    </xf>
    <xf numFmtId="3" fontId="23" fillId="24" borderId="24" xfId="0" applyNumberFormat="1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left" vertical="top"/>
    </xf>
    <xf numFmtId="0" fontId="22" fillId="0" borderId="21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166" fontId="22" fillId="0" borderId="0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24" borderId="30" xfId="0" applyNumberFormat="1" applyFont="1" applyFill="1" applyBorder="1" applyAlignment="1">
      <alignment horizontal="center" vertical="top"/>
    </xf>
    <xf numFmtId="0" fontId="22" fillId="24" borderId="30" xfId="0" applyFont="1" applyFill="1" applyBorder="1" applyAlignment="1">
      <alignment horizontal="left" vertical="top"/>
    </xf>
    <xf numFmtId="0" fontId="22" fillId="24" borderId="30" xfId="0" applyFont="1" applyFill="1" applyBorder="1" applyAlignment="1">
      <alignment horizontal="center" vertical="top"/>
    </xf>
    <xf numFmtId="0" fontId="23" fillId="24" borderId="24" xfId="0" applyFont="1" applyFill="1" applyBorder="1" applyAlignment="1">
      <alignment horizontal="left" vertical="top" wrapText="1"/>
    </xf>
    <xf numFmtId="3" fontId="22" fillId="24" borderId="24" xfId="0" applyNumberFormat="1" applyFont="1" applyFill="1" applyBorder="1" applyAlignment="1">
      <alignment horizontal="right" vertical="top"/>
    </xf>
    <xf numFmtId="0" fontId="22" fillId="0" borderId="23" xfId="0" applyFont="1" applyBorder="1" applyAlignment="1">
      <alignment horizontal="center" vertical="top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2" fillId="24" borderId="30" xfId="0" applyFont="1" applyFill="1" applyBorder="1" applyAlignment="1">
      <alignment horizontal="center" vertical="center"/>
    </xf>
    <xf numFmtId="0" fontId="0" fillId="24" borderId="30" xfId="0" applyFill="1" applyBorder="1" applyAlignment="1">
      <alignment/>
    </xf>
    <xf numFmtId="0" fontId="23" fillId="24" borderId="24" xfId="0" applyFont="1" applyFill="1" applyBorder="1" applyAlignment="1">
      <alignment/>
    </xf>
    <xf numFmtId="0" fontId="22" fillId="0" borderId="23" xfId="0" applyFont="1" applyBorder="1" applyAlignment="1">
      <alignment vertical="top"/>
    </xf>
    <xf numFmtId="0" fontId="22" fillId="0" borderId="23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2" fillId="0" borderId="27" xfId="0" applyFont="1" applyBorder="1" applyAlignment="1">
      <alignment vertical="top"/>
    </xf>
    <xf numFmtId="0" fontId="22" fillId="0" borderId="28" xfId="0" applyFont="1" applyBorder="1" applyAlignment="1">
      <alignment horizontal="left" vertical="top" wrapText="1"/>
    </xf>
    <xf numFmtId="0" fontId="22" fillId="0" borderId="28" xfId="0" applyFont="1" applyBorder="1" applyAlignment="1">
      <alignment vertical="top"/>
    </xf>
    <xf numFmtId="0" fontId="23" fillId="24" borderId="24" xfId="0" applyFont="1" applyFill="1" applyBorder="1" applyAlignment="1">
      <alignment horizontal="center" vertical="top"/>
    </xf>
    <xf numFmtId="0" fontId="23" fillId="24" borderId="26" xfId="0" applyFont="1" applyFill="1" applyBorder="1" applyAlignment="1">
      <alignment horizontal="center" vertical="top"/>
    </xf>
    <xf numFmtId="0" fontId="23" fillId="24" borderId="26" xfId="0" applyFont="1" applyFill="1" applyBorder="1" applyAlignment="1">
      <alignment horizontal="left" vertical="top" wrapText="1"/>
    </xf>
    <xf numFmtId="3" fontId="23" fillId="24" borderId="24" xfId="0" applyNumberFormat="1" applyFont="1" applyFill="1" applyBorder="1" applyAlignment="1">
      <alignment horizontal="right" vertical="top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top" wrapText="1"/>
    </xf>
    <xf numFmtId="3" fontId="22" fillId="0" borderId="28" xfId="0" applyNumberFormat="1" applyFont="1" applyBorder="1" applyAlignment="1">
      <alignment horizontal="right" vertical="top"/>
    </xf>
    <xf numFmtId="0" fontId="23" fillId="24" borderId="24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left" vertical="center" wrapText="1"/>
    </xf>
    <xf numFmtId="0" fontId="22" fillId="25" borderId="21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top"/>
    </xf>
    <xf numFmtId="49" fontId="22" fillId="25" borderId="21" xfId="0" applyNumberFormat="1" applyFont="1" applyFill="1" applyBorder="1" applyAlignment="1">
      <alignment horizontal="center" vertical="top"/>
    </xf>
    <xf numFmtId="3" fontId="22" fillId="25" borderId="21" xfId="0" applyNumberFormat="1" applyFont="1" applyFill="1" applyBorder="1" applyAlignment="1">
      <alignment horizontal="right" vertical="top"/>
    </xf>
    <xf numFmtId="0" fontId="22" fillId="25" borderId="23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top"/>
    </xf>
    <xf numFmtId="49" fontId="22" fillId="25" borderId="23" xfId="0" applyNumberFormat="1" applyFont="1" applyFill="1" applyBorder="1" applyAlignment="1">
      <alignment horizontal="center" vertical="top"/>
    </xf>
    <xf numFmtId="3" fontId="23" fillId="0" borderId="23" xfId="0" applyNumberFormat="1" applyFont="1" applyFill="1" applyBorder="1" applyAlignment="1">
      <alignment horizontal="right" vertical="center"/>
    </xf>
    <xf numFmtId="0" fontId="22" fillId="25" borderId="28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top"/>
    </xf>
    <xf numFmtId="49" fontId="22" fillId="25" borderId="28" xfId="0" applyNumberFormat="1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center" vertical="center" wrapText="1"/>
    </xf>
    <xf numFmtId="3" fontId="22" fillId="25" borderId="28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top"/>
    </xf>
    <xf numFmtId="3" fontId="22" fillId="0" borderId="21" xfId="0" applyNumberFormat="1" applyFont="1" applyFill="1" applyBorder="1" applyAlignment="1">
      <alignment horizontal="right" vertical="top"/>
    </xf>
    <xf numFmtId="0" fontId="23" fillId="24" borderId="16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left" vertical="center" wrapText="1"/>
    </xf>
    <xf numFmtId="3" fontId="23" fillId="24" borderId="16" xfId="0" applyNumberFormat="1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166" fontId="2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center"/>
    </xf>
    <xf numFmtId="3" fontId="22" fillId="0" borderId="3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měny_laroux" xfId="46"/>
    <cellStyle name="Nagłówek 1" xfId="47"/>
    <cellStyle name="Nagłówek 2" xfId="48"/>
    <cellStyle name="Nagłówek 3" xfId="49"/>
    <cellStyle name="Nagłówek 4" xfId="50"/>
    <cellStyle name="Neutralne" xfId="51"/>
    <cellStyle name="Normal - Styl1" xfId="52"/>
    <cellStyle name="Normal - Styl2" xfId="53"/>
    <cellStyle name="Normal - Styl3" xfId="54"/>
    <cellStyle name="Normal - Styl4" xfId="55"/>
    <cellStyle name="Normal - Styl5" xfId="56"/>
    <cellStyle name="Normal - Styl6" xfId="57"/>
    <cellStyle name="Normal - Styl7" xfId="58"/>
    <cellStyle name="Normal_250496_headcount" xfId="59"/>
    <cellStyle name="normální_laroux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zoomScaleSheetLayoutView="10" zoomScalePageLayoutView="0" workbookViewId="0" topLeftCell="B2560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I167"/>
  <sheetViews>
    <sheetView tabSelected="1" zoomScaleSheetLayoutView="100" zoomScalePageLayoutView="0" workbookViewId="0" topLeftCell="A20">
      <selection activeCell="D14" sqref="D14"/>
    </sheetView>
  </sheetViews>
  <sheetFormatPr defaultColWidth="9.33203125" defaultRowHeight="12.75"/>
  <cols>
    <col min="1" max="1" width="6" style="0" customWidth="1"/>
    <col min="2" max="2" width="8.16015625" style="0" customWidth="1"/>
    <col min="3" max="3" width="6.66015625" style="0" customWidth="1"/>
    <col min="4" max="4" width="55.83203125" style="0" customWidth="1"/>
    <col min="5" max="5" width="17.5" style="0" customWidth="1"/>
    <col min="6" max="6" width="19.16015625" style="0" customWidth="1"/>
    <col min="7" max="7" width="12.66015625" style="0" customWidth="1"/>
    <col min="8" max="8" width="8.33203125" style="0" customWidth="1"/>
  </cols>
  <sheetData>
    <row r="1" spans="1:7" ht="12.75" customHeight="1">
      <c r="A1" s="213" t="s">
        <v>0</v>
      </c>
      <c r="B1" s="213"/>
      <c r="C1" s="213"/>
      <c r="D1" s="213"/>
      <c r="F1" s="1"/>
      <c r="G1" s="1"/>
    </row>
    <row r="2" spans="1:7" ht="12.75">
      <c r="A2" s="213"/>
      <c r="B2" s="213"/>
      <c r="C2" s="213"/>
      <c r="D2" s="213"/>
      <c r="E2" s="2"/>
      <c r="F2" s="1"/>
      <c r="G2" s="1"/>
    </row>
    <row r="3" spans="1:7" ht="9.75" customHeight="1">
      <c r="A3" s="213"/>
      <c r="B3" s="213"/>
      <c r="C3" s="213"/>
      <c r="D3" s="213"/>
      <c r="F3" s="1"/>
      <c r="G3" s="1"/>
    </row>
    <row r="4" spans="1:14" s="4" customFormat="1" ht="3.75" customHeight="1" hidden="1">
      <c r="A4" s="213"/>
      <c r="B4" s="213"/>
      <c r="C4" s="213"/>
      <c r="D4" s="213"/>
      <c r="E4" s="3"/>
      <c r="F4" s="3"/>
      <c r="G4" s="3"/>
      <c r="H4" s="3"/>
      <c r="I4" s="1"/>
      <c r="J4" s="1"/>
      <c r="K4" s="1"/>
      <c r="L4" s="1"/>
      <c r="M4" s="1"/>
      <c r="N4" s="1"/>
    </row>
    <row r="5" spans="1:14" ht="12.75" customHeight="1">
      <c r="A5" s="214" t="s">
        <v>1</v>
      </c>
      <c r="B5" s="214"/>
      <c r="C5" s="214"/>
      <c r="D5" s="214"/>
      <c r="E5" s="214"/>
      <c r="F5" s="5"/>
      <c r="G5" s="5"/>
      <c r="H5" s="3"/>
      <c r="I5" s="1"/>
      <c r="J5" s="1"/>
      <c r="K5" s="1"/>
      <c r="L5" s="1"/>
      <c r="M5" s="1"/>
      <c r="N5" s="1"/>
    </row>
    <row r="6" spans="1:9" ht="47.25" customHeight="1">
      <c r="A6" s="214"/>
      <c r="B6" s="214"/>
      <c r="C6" s="214"/>
      <c r="D6" s="214"/>
      <c r="E6" s="214"/>
      <c r="F6" s="6"/>
      <c r="G6" s="6"/>
      <c r="H6" s="3"/>
      <c r="I6" s="1"/>
    </row>
    <row r="7" spans="1:8" ht="25.5" customHeight="1">
      <c r="A7" s="7" t="s">
        <v>2</v>
      </c>
      <c r="B7" s="8" t="s">
        <v>3</v>
      </c>
      <c r="C7" s="9" t="s">
        <v>4</v>
      </c>
      <c r="D7" s="10" t="s">
        <v>5</v>
      </c>
      <c r="E7" s="11" t="s">
        <v>6</v>
      </c>
      <c r="F7" s="12"/>
      <c r="G7" s="13"/>
      <c r="H7" s="14"/>
    </row>
    <row r="8" spans="1:8" ht="10.5" customHeight="1">
      <c r="A8" s="15">
        <v>1</v>
      </c>
      <c r="B8" s="16">
        <v>2</v>
      </c>
      <c r="C8" s="17">
        <v>3</v>
      </c>
      <c r="D8" s="18">
        <v>4</v>
      </c>
      <c r="E8" s="19">
        <v>5</v>
      </c>
      <c r="F8" s="20"/>
      <c r="G8" s="21"/>
      <c r="H8" s="21"/>
    </row>
    <row r="9" spans="1:8" ht="18.75" customHeight="1">
      <c r="A9" s="22" t="s">
        <v>7</v>
      </c>
      <c r="B9" s="23"/>
      <c r="C9" s="24"/>
      <c r="D9" s="25" t="s">
        <v>8</v>
      </c>
      <c r="E9" s="26">
        <f>E10</f>
        <v>108900</v>
      </c>
      <c r="F9" s="27"/>
      <c r="G9" s="27"/>
      <c r="H9" s="28"/>
    </row>
    <row r="10" spans="1:8" s="37" customFormat="1" ht="16.5" customHeight="1">
      <c r="A10" s="29"/>
      <c r="B10" s="30" t="s">
        <v>9</v>
      </c>
      <c r="C10" s="31"/>
      <c r="D10" s="32" t="s">
        <v>10</v>
      </c>
      <c r="E10" s="33">
        <f>E11</f>
        <v>108900</v>
      </c>
      <c r="F10" s="34"/>
      <c r="G10" s="35"/>
      <c r="H10" s="36"/>
    </row>
    <row r="11" spans="1:8" s="37" customFormat="1" ht="16.5" customHeight="1">
      <c r="A11" s="29"/>
      <c r="B11" s="30"/>
      <c r="C11" s="31"/>
      <c r="D11" s="38" t="s">
        <v>11</v>
      </c>
      <c r="E11" s="33">
        <f>SUM(E12)</f>
        <v>108900</v>
      </c>
      <c r="F11" s="34"/>
      <c r="G11" s="35"/>
      <c r="H11" s="36"/>
    </row>
    <row r="12" spans="1:9" s="37" customFormat="1" ht="15.75" customHeight="1">
      <c r="A12" s="39"/>
      <c r="B12" s="39"/>
      <c r="C12" s="39"/>
      <c r="D12" s="40" t="s">
        <v>12</v>
      </c>
      <c r="E12" s="41">
        <v>108900</v>
      </c>
      <c r="F12" s="34"/>
      <c r="G12" s="35"/>
      <c r="H12" s="36"/>
      <c r="I12" s="42"/>
    </row>
    <row r="13" spans="1:8" ht="7.5" customHeight="1" hidden="1">
      <c r="A13" s="29"/>
      <c r="B13" s="43"/>
      <c r="C13" s="31"/>
      <c r="D13" s="44"/>
      <c r="E13" s="33"/>
      <c r="F13" s="34"/>
      <c r="G13" s="35"/>
      <c r="H13" s="3"/>
    </row>
    <row r="14" spans="1:9" s="51" customFormat="1" ht="30.75" customHeight="1">
      <c r="A14" s="45" t="s">
        <v>13</v>
      </c>
      <c r="B14" s="46"/>
      <c r="C14" s="47"/>
      <c r="D14" s="48" t="s">
        <v>14</v>
      </c>
      <c r="E14" s="49">
        <f>SUM(E15)</f>
        <v>1220</v>
      </c>
      <c r="F14" s="27"/>
      <c r="G14" s="50"/>
      <c r="H14" s="27"/>
      <c r="I14" s="28"/>
    </row>
    <row r="15" spans="1:8" ht="31.5" customHeight="1">
      <c r="A15" s="29"/>
      <c r="B15" s="43" t="s">
        <v>15</v>
      </c>
      <c r="C15" s="31"/>
      <c r="D15" s="52" t="s">
        <v>16</v>
      </c>
      <c r="E15" s="53">
        <f>SUM(E16)</f>
        <v>1220</v>
      </c>
      <c r="F15" s="54"/>
      <c r="G15" s="55"/>
      <c r="H15" s="56"/>
    </row>
    <row r="16" spans="1:8" ht="16.5" customHeight="1">
      <c r="A16" s="39"/>
      <c r="B16" s="57"/>
      <c r="C16" s="39"/>
      <c r="D16" s="58" t="s">
        <v>11</v>
      </c>
      <c r="E16" s="59">
        <f>E17</f>
        <v>1220</v>
      </c>
      <c r="F16" s="60"/>
      <c r="G16" s="55"/>
      <c r="H16" s="56"/>
    </row>
    <row r="17" spans="1:8" ht="15.75" customHeight="1">
      <c r="A17" s="39"/>
      <c r="B17" s="57"/>
      <c r="C17" s="39"/>
      <c r="D17" s="40" t="s">
        <v>12</v>
      </c>
      <c r="E17" s="61">
        <v>1220</v>
      </c>
      <c r="F17" s="60"/>
      <c r="G17" s="55"/>
      <c r="H17" s="56"/>
    </row>
    <row r="18" spans="1:8" ht="1.5" customHeight="1" hidden="1">
      <c r="A18" s="62"/>
      <c r="B18" s="63"/>
      <c r="C18" s="64"/>
      <c r="D18" s="65"/>
      <c r="E18" s="66"/>
      <c r="F18" s="34"/>
      <c r="G18" s="35"/>
      <c r="H18" s="3"/>
    </row>
    <row r="19" spans="1:8" ht="4.5" customHeight="1" hidden="1">
      <c r="A19" s="39"/>
      <c r="B19" s="67"/>
      <c r="C19" s="39"/>
      <c r="D19" s="68"/>
      <c r="E19" s="69"/>
      <c r="F19" s="34"/>
      <c r="G19" s="34"/>
      <c r="H19" s="70"/>
    </row>
    <row r="20" spans="1:8" ht="18.75" customHeight="1">
      <c r="A20" s="71" t="s">
        <v>17</v>
      </c>
      <c r="B20" s="72"/>
      <c r="C20" s="73"/>
      <c r="D20" s="74" t="s">
        <v>18</v>
      </c>
      <c r="E20" s="75">
        <f>E21</f>
        <v>200</v>
      </c>
      <c r="F20" s="34"/>
      <c r="G20" s="34"/>
      <c r="H20" s="70"/>
    </row>
    <row r="21" spans="1:8" ht="21.75" customHeight="1">
      <c r="A21" s="39"/>
      <c r="B21" s="67" t="s">
        <v>19</v>
      </c>
      <c r="C21" s="31"/>
      <c r="D21" s="68" t="s">
        <v>20</v>
      </c>
      <c r="E21" s="69">
        <f>E22</f>
        <v>200</v>
      </c>
      <c r="F21" s="34"/>
      <c r="G21" s="34"/>
      <c r="H21" s="70"/>
    </row>
    <row r="22" spans="1:8" ht="21.75" customHeight="1">
      <c r="A22" s="39"/>
      <c r="B22" s="67"/>
      <c r="C22" s="31"/>
      <c r="D22" s="68" t="s">
        <v>11</v>
      </c>
      <c r="E22" s="69">
        <f>E23</f>
        <v>200</v>
      </c>
      <c r="F22" s="34"/>
      <c r="G22" s="34"/>
      <c r="H22" s="70"/>
    </row>
    <row r="23" spans="1:8" ht="21" customHeight="1">
      <c r="A23" s="39"/>
      <c r="B23" s="67"/>
      <c r="C23" s="31"/>
      <c r="D23" s="76" t="s">
        <v>21</v>
      </c>
      <c r="E23" s="77">
        <v>200</v>
      </c>
      <c r="F23" s="34"/>
      <c r="G23" s="34"/>
      <c r="H23" s="70"/>
    </row>
    <row r="24" spans="1:8" s="51" customFormat="1" ht="31.5" customHeight="1">
      <c r="A24" s="78" t="s">
        <v>22</v>
      </c>
      <c r="B24" s="45"/>
      <c r="C24" s="47"/>
      <c r="D24" s="79" t="s">
        <v>23</v>
      </c>
      <c r="E24" s="49">
        <f>SUM(E25)</f>
        <v>1000</v>
      </c>
      <c r="F24" s="27"/>
      <c r="G24" s="27"/>
      <c r="H24" s="28"/>
    </row>
    <row r="25" spans="1:8" s="37" customFormat="1" ht="16.5" customHeight="1">
      <c r="A25" s="39"/>
      <c r="B25" s="29" t="s">
        <v>24</v>
      </c>
      <c r="C25" s="31"/>
      <c r="D25" s="80" t="s">
        <v>25</v>
      </c>
      <c r="E25" s="33">
        <f>SUM(E26:E26)</f>
        <v>1000</v>
      </c>
      <c r="F25" s="54"/>
      <c r="G25" s="54"/>
      <c r="H25" s="81"/>
    </row>
    <row r="26" spans="1:8" ht="16.5" customHeight="1">
      <c r="A26" s="39"/>
      <c r="B26" s="67"/>
      <c r="C26" s="31"/>
      <c r="D26" s="80" t="s">
        <v>11</v>
      </c>
      <c r="E26" s="33">
        <v>1000</v>
      </c>
      <c r="F26" s="34"/>
      <c r="G26" s="34"/>
      <c r="H26" s="70"/>
    </row>
    <row r="27" spans="1:8" s="37" customFormat="1" ht="18.75" customHeight="1">
      <c r="A27" s="29"/>
      <c r="B27" s="30"/>
      <c r="C27" s="31"/>
      <c r="D27" s="82" t="s">
        <v>21</v>
      </c>
      <c r="E27" s="83">
        <v>1000</v>
      </c>
      <c r="F27" s="34"/>
      <c r="G27" s="34"/>
      <c r="H27" s="84"/>
    </row>
    <row r="28" spans="1:8" s="91" customFormat="1" ht="18.75" customHeight="1">
      <c r="A28" s="85" t="s">
        <v>26</v>
      </c>
      <c r="B28" s="86"/>
      <c r="C28" s="87"/>
      <c r="D28" s="88" t="s">
        <v>27</v>
      </c>
      <c r="E28" s="89">
        <f>E29+E35</f>
        <v>1507600</v>
      </c>
      <c r="F28" s="27"/>
      <c r="G28" s="27"/>
      <c r="H28" s="90"/>
    </row>
    <row r="29" spans="1:8" s="91" customFormat="1" ht="39" customHeight="1">
      <c r="A29" s="92"/>
      <c r="B29" s="93" t="s">
        <v>28</v>
      </c>
      <c r="C29" s="94"/>
      <c r="D29" s="95" t="s">
        <v>29</v>
      </c>
      <c r="E29" s="96">
        <f>SUM(E30)</f>
        <v>1499000</v>
      </c>
      <c r="F29" s="27"/>
      <c r="G29" s="27"/>
      <c r="H29" s="90"/>
    </row>
    <row r="30" spans="1:8" s="91" customFormat="1" ht="18" customHeight="1">
      <c r="A30" s="97"/>
      <c r="B30" s="93"/>
      <c r="C30" s="94"/>
      <c r="D30" s="98" t="s">
        <v>30</v>
      </c>
      <c r="E30" s="99">
        <f>SUM(E31:E33)</f>
        <v>1499000</v>
      </c>
      <c r="F30" s="27"/>
      <c r="G30" s="27"/>
      <c r="H30" s="90"/>
    </row>
    <row r="31" spans="1:8" s="91" customFormat="1" ht="18" customHeight="1">
      <c r="A31" s="97"/>
      <c r="B31" s="93"/>
      <c r="C31" s="94"/>
      <c r="D31" s="100" t="s">
        <v>12</v>
      </c>
      <c r="E31" s="101">
        <v>134630</v>
      </c>
      <c r="F31" s="27"/>
      <c r="G31" s="27"/>
      <c r="H31" s="90"/>
    </row>
    <row r="32" spans="1:8" s="91" customFormat="1" ht="18" customHeight="1">
      <c r="A32" s="97"/>
      <c r="B32" s="93"/>
      <c r="C32" s="94"/>
      <c r="D32" s="100" t="s">
        <v>21</v>
      </c>
      <c r="E32" s="101">
        <v>4170</v>
      </c>
      <c r="F32" s="27"/>
      <c r="G32" s="27"/>
      <c r="H32" s="90"/>
    </row>
    <row r="33" spans="1:8" s="91" customFormat="1" ht="18" customHeight="1">
      <c r="A33" s="97"/>
      <c r="B33" s="93"/>
      <c r="C33" s="94"/>
      <c r="D33" s="40" t="s">
        <v>31</v>
      </c>
      <c r="E33" s="102">
        <v>1360200</v>
      </c>
      <c r="F33" s="27"/>
      <c r="G33" s="27"/>
      <c r="H33" s="90"/>
    </row>
    <row r="34" spans="1:8" s="91" customFormat="1" ht="7.5" customHeight="1" hidden="1">
      <c r="A34" s="97"/>
      <c r="B34" s="103"/>
      <c r="C34" s="104"/>
      <c r="D34" s="105"/>
      <c r="E34" s="106"/>
      <c r="F34" s="27"/>
      <c r="G34" s="27"/>
      <c r="H34" s="90"/>
    </row>
    <row r="35" spans="1:8" s="91" customFormat="1" ht="77.25" customHeight="1">
      <c r="A35" s="107"/>
      <c r="B35" s="108" t="s">
        <v>32</v>
      </c>
      <c r="C35" s="109"/>
      <c r="D35" s="110" t="s">
        <v>33</v>
      </c>
      <c r="E35" s="111">
        <f>SUM(E36)</f>
        <v>8600</v>
      </c>
      <c r="F35" s="27"/>
      <c r="G35" s="27"/>
      <c r="H35" s="90"/>
    </row>
    <row r="36" spans="1:8" s="91" customFormat="1" ht="17.25" customHeight="1">
      <c r="A36" s="97"/>
      <c r="B36" s="93"/>
      <c r="C36" s="94"/>
      <c r="D36" s="98" t="s">
        <v>11</v>
      </c>
      <c r="E36" s="99">
        <f>E37</f>
        <v>8600</v>
      </c>
      <c r="F36" s="27"/>
      <c r="G36" s="27"/>
      <c r="H36" s="90"/>
    </row>
    <row r="37" spans="1:8" s="91" customFormat="1" ht="19.5" customHeight="1">
      <c r="A37" s="97"/>
      <c r="B37" s="107"/>
      <c r="C37" s="104"/>
      <c r="D37" s="105" t="s">
        <v>12</v>
      </c>
      <c r="E37" s="106">
        <v>8600</v>
      </c>
      <c r="F37" s="27"/>
      <c r="G37" s="27"/>
      <c r="H37" s="90"/>
    </row>
    <row r="38" spans="1:8" ht="4.5" customHeight="1" hidden="1">
      <c r="A38" s="29"/>
      <c r="B38" s="67"/>
      <c r="C38" s="31"/>
      <c r="D38" s="112"/>
      <c r="E38" s="33"/>
      <c r="F38" s="34"/>
      <c r="G38" s="34"/>
      <c r="H38" s="70"/>
    </row>
    <row r="39" spans="1:8" ht="21" customHeight="1">
      <c r="A39" s="113"/>
      <c r="B39" s="114"/>
      <c r="C39" s="115"/>
      <c r="D39" s="116" t="s">
        <v>34</v>
      </c>
      <c r="E39" s="89">
        <f>E28+E24+E20+E14+E9</f>
        <v>1618920</v>
      </c>
      <c r="F39" s="27"/>
      <c r="G39" s="27"/>
      <c r="H39" s="27"/>
    </row>
    <row r="40" spans="1:8" ht="15.75">
      <c r="A40" s="117"/>
      <c r="B40" s="56"/>
      <c r="C40" s="36"/>
      <c r="D40" s="118"/>
      <c r="E40" s="119"/>
      <c r="F40" s="35"/>
      <c r="G40" s="35"/>
      <c r="H40" s="35"/>
    </row>
    <row r="41" spans="1:8" ht="15.75">
      <c r="A41" s="117"/>
      <c r="B41" s="56"/>
      <c r="C41" s="117"/>
      <c r="D41" s="118"/>
      <c r="E41" s="119"/>
      <c r="F41" s="35"/>
      <c r="G41" s="35"/>
      <c r="H41" s="35"/>
    </row>
    <row r="42" spans="1:8" ht="15.75">
      <c r="A42" s="117"/>
      <c r="B42" s="56"/>
      <c r="C42" s="117"/>
      <c r="D42" s="118"/>
      <c r="E42" s="119"/>
      <c r="F42" s="35"/>
      <c r="G42" s="35"/>
      <c r="H42" s="35"/>
    </row>
    <row r="43" spans="1:8" ht="15.75">
      <c r="A43" s="117"/>
      <c r="B43" s="56"/>
      <c r="C43" s="117"/>
      <c r="D43" s="118"/>
      <c r="E43" s="119"/>
      <c r="F43" s="35"/>
      <c r="G43" s="35"/>
      <c r="H43" s="35"/>
    </row>
    <row r="44" spans="1:8" ht="15.75">
      <c r="A44" s="117"/>
      <c r="B44" s="56"/>
      <c r="C44" s="117"/>
      <c r="D44" s="118"/>
      <c r="E44" s="119"/>
      <c r="F44" s="35"/>
      <c r="G44" s="35"/>
      <c r="H44" s="35"/>
    </row>
    <row r="45" spans="1:8" ht="15.75">
      <c r="A45" s="117"/>
      <c r="B45" s="56"/>
      <c r="C45" s="117"/>
      <c r="D45" s="118"/>
      <c r="E45" s="119"/>
      <c r="F45" s="35"/>
      <c r="G45" s="35"/>
      <c r="H45" s="35"/>
    </row>
    <row r="46" spans="1:8" ht="15.75">
      <c r="A46" s="117"/>
      <c r="B46" s="56"/>
      <c r="C46" s="117"/>
      <c r="D46" s="118"/>
      <c r="E46" s="119"/>
      <c r="F46" s="35"/>
      <c r="G46" s="35"/>
      <c r="H46" s="35"/>
    </row>
    <row r="47" spans="1:8" ht="15.75">
      <c r="A47" s="117"/>
      <c r="B47" s="56"/>
      <c r="C47" s="117"/>
      <c r="D47" s="118"/>
      <c r="E47" s="119"/>
      <c r="F47" s="35"/>
      <c r="G47" s="35"/>
      <c r="H47" s="35"/>
    </row>
    <row r="48" spans="1:8" ht="15.75">
      <c r="A48" s="117"/>
      <c r="B48" s="56"/>
      <c r="C48" s="117"/>
      <c r="D48" s="118"/>
      <c r="E48" s="119"/>
      <c r="F48" s="35"/>
      <c r="G48" s="35"/>
      <c r="H48" s="35"/>
    </row>
    <row r="49" spans="1:8" ht="15.75">
      <c r="A49" s="117"/>
      <c r="B49" s="56"/>
      <c r="C49" s="117"/>
      <c r="D49" s="118"/>
      <c r="E49" s="119"/>
      <c r="F49" s="35"/>
      <c r="G49" s="35"/>
      <c r="H49" s="35"/>
    </row>
    <row r="50" spans="1:8" ht="15.75">
      <c r="A50" s="117"/>
      <c r="B50" s="56"/>
      <c r="C50" s="117"/>
      <c r="D50" s="118"/>
      <c r="E50" s="119"/>
      <c r="F50" s="35"/>
      <c r="G50" s="35"/>
      <c r="H50" s="35"/>
    </row>
    <row r="51" spans="1:8" ht="15.75">
      <c r="A51" s="117"/>
      <c r="B51" s="56"/>
      <c r="C51" s="117"/>
      <c r="D51" s="118"/>
      <c r="E51" s="119"/>
      <c r="F51" s="35"/>
      <c r="G51" s="35"/>
      <c r="H51" s="35"/>
    </row>
    <row r="52" spans="1:113" ht="15.75">
      <c r="A52" s="36"/>
      <c r="B52" s="56"/>
      <c r="C52" s="36"/>
      <c r="D52" s="118"/>
      <c r="E52" s="35"/>
      <c r="F52" s="35"/>
      <c r="G52" s="35"/>
      <c r="H52" s="3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 ht="15.75">
      <c r="A53" s="36"/>
      <c r="B53" s="56"/>
      <c r="C53" s="36"/>
      <c r="D53" s="118"/>
      <c r="E53" s="35"/>
      <c r="F53" s="35"/>
      <c r="G53" s="35"/>
      <c r="H53" s="3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13" ht="15.75">
      <c r="A54" s="36"/>
      <c r="B54" s="56"/>
      <c r="C54" s="36"/>
      <c r="D54" s="118"/>
      <c r="E54" s="35"/>
      <c r="F54" s="35"/>
      <c r="G54" s="35"/>
      <c r="H54" s="3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13" ht="15.75">
      <c r="A55" s="36"/>
      <c r="B55" s="56"/>
      <c r="C55" s="36"/>
      <c r="D55" s="118"/>
      <c r="E55" s="35"/>
      <c r="F55" s="35"/>
      <c r="G55" s="35"/>
      <c r="H55" s="3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 ht="15.75">
      <c r="A56" s="36"/>
      <c r="B56" s="56"/>
      <c r="C56" s="36"/>
      <c r="D56" s="118"/>
      <c r="E56" s="35"/>
      <c r="F56" s="35"/>
      <c r="G56" s="35"/>
      <c r="H56" s="3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ht="15.75">
      <c r="A57" s="36"/>
      <c r="B57" s="56"/>
      <c r="C57" s="36"/>
      <c r="D57" s="118"/>
      <c r="E57" s="35"/>
      <c r="F57" s="35"/>
      <c r="G57" s="35"/>
      <c r="H57" s="3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1:113" ht="15.75">
      <c r="A58" s="36"/>
      <c r="B58" s="56"/>
      <c r="C58" s="36"/>
      <c r="D58" s="118"/>
      <c r="E58" s="35"/>
      <c r="F58" s="35"/>
      <c r="G58" s="35"/>
      <c r="H58" s="3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13" ht="15.75">
      <c r="A59" s="36"/>
      <c r="B59" s="56"/>
      <c r="C59" s="36"/>
      <c r="D59" s="118"/>
      <c r="E59" s="35"/>
      <c r="F59" s="35"/>
      <c r="G59" s="35"/>
      <c r="H59" s="3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13" ht="15.75">
      <c r="A60" s="36"/>
      <c r="B60" s="56"/>
      <c r="C60" s="36"/>
      <c r="D60" s="118"/>
      <c r="E60" s="35"/>
      <c r="F60" s="35"/>
      <c r="G60" s="35"/>
      <c r="H60" s="3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 ht="15.75">
      <c r="A61" s="36"/>
      <c r="B61" s="56"/>
      <c r="C61" s="36"/>
      <c r="D61" s="118"/>
      <c r="E61" s="35"/>
      <c r="F61" s="35"/>
      <c r="G61" s="35"/>
      <c r="H61" s="3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ht="15.75">
      <c r="A62" s="36"/>
      <c r="B62" s="56"/>
      <c r="C62" s="36"/>
      <c r="D62" s="118"/>
      <c r="E62" s="35"/>
      <c r="F62" s="35"/>
      <c r="G62" s="35"/>
      <c r="H62" s="3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13" ht="15.75">
      <c r="A63" s="36"/>
      <c r="B63" s="56"/>
      <c r="C63" s="36"/>
      <c r="D63" s="118"/>
      <c r="E63" s="35"/>
      <c r="F63" s="35"/>
      <c r="G63" s="35"/>
      <c r="H63" s="3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13" ht="15.75">
      <c r="A64" s="36"/>
      <c r="B64" s="56"/>
      <c r="C64" s="36"/>
      <c r="D64" s="118"/>
      <c r="E64" s="35"/>
      <c r="F64" s="35"/>
      <c r="G64" s="35"/>
      <c r="H64" s="3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13" ht="15.75">
      <c r="A65" s="36"/>
      <c r="B65" s="56"/>
      <c r="C65" s="36"/>
      <c r="D65" s="118"/>
      <c r="E65" s="35"/>
      <c r="F65" s="35"/>
      <c r="G65" s="35"/>
      <c r="H65" s="3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13" ht="15.75">
      <c r="A66" s="36"/>
      <c r="B66" s="56"/>
      <c r="C66" s="36"/>
      <c r="D66" s="118"/>
      <c r="E66" s="35"/>
      <c r="F66" s="35"/>
      <c r="G66" s="35"/>
      <c r="H66" s="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13" ht="15.75">
      <c r="A67" s="36"/>
      <c r="B67" s="56"/>
      <c r="C67" s="36"/>
      <c r="D67" s="118"/>
      <c r="E67" s="35"/>
      <c r="F67" s="35"/>
      <c r="G67" s="35"/>
      <c r="H67" s="3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13" ht="15.75">
      <c r="A68" s="36"/>
      <c r="B68" s="56"/>
      <c r="C68" s="36"/>
      <c r="D68" s="118"/>
      <c r="E68" s="35"/>
      <c r="F68" s="35"/>
      <c r="G68" s="35"/>
      <c r="H68" s="3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 ht="15.75">
      <c r="A69" s="36"/>
      <c r="B69" s="56"/>
      <c r="C69" s="36"/>
      <c r="D69" s="118"/>
      <c r="E69" s="35"/>
      <c r="F69" s="35"/>
      <c r="G69" s="35"/>
      <c r="H69" s="3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ht="15.75">
      <c r="A70" s="36"/>
      <c r="B70" s="56"/>
      <c r="C70" s="36"/>
      <c r="D70" s="118"/>
      <c r="E70" s="35"/>
      <c r="F70" s="35"/>
      <c r="G70" s="35"/>
      <c r="H70" s="3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ht="15.75">
      <c r="A71" s="36"/>
      <c r="B71" s="56"/>
      <c r="C71" s="36"/>
      <c r="D71" s="118"/>
      <c r="E71" s="35"/>
      <c r="F71" s="35"/>
      <c r="G71" s="35"/>
      <c r="H71" s="3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15.75">
      <c r="A72" s="36"/>
      <c r="B72" s="56"/>
      <c r="C72" s="36"/>
      <c r="D72" s="118"/>
      <c r="E72" s="35"/>
      <c r="F72" s="35"/>
      <c r="G72" s="35"/>
      <c r="H72" s="3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ht="15.75">
      <c r="A73" s="36"/>
      <c r="B73" s="56"/>
      <c r="C73" s="36"/>
      <c r="D73" s="118"/>
      <c r="E73" s="35"/>
      <c r="F73" s="35"/>
      <c r="G73" s="35"/>
      <c r="H73" s="3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ht="15.75">
      <c r="A74" s="36"/>
      <c r="B74" s="56"/>
      <c r="C74" s="36"/>
      <c r="D74" s="118"/>
      <c r="E74" s="35"/>
      <c r="F74" s="35"/>
      <c r="G74" s="35"/>
      <c r="H74" s="3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</row>
    <row r="123" spans="1:1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</row>
    <row r="136" spans="1:1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</row>
    <row r="149" spans="1:1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</row>
    <row r="162" spans="1:1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</sheetData>
  <sheetProtection selectLockedCells="1" selectUnlockedCells="1"/>
  <mergeCells count="2">
    <mergeCell ref="A1:D4"/>
    <mergeCell ref="A5:E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r:id="rId1"/>
  <rowBreaks count="1" manualBreakCount="1">
    <brk id="39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I273"/>
  <sheetViews>
    <sheetView zoomScaleSheetLayoutView="100" zoomScalePageLayoutView="0" workbookViewId="0" topLeftCell="A10">
      <selection activeCell="A5" sqref="A5"/>
    </sheetView>
  </sheetViews>
  <sheetFormatPr defaultColWidth="9.33203125" defaultRowHeight="12.75"/>
  <cols>
    <col min="1" max="1" width="6" style="0" customWidth="1"/>
    <col min="2" max="2" width="8.16015625" style="0" customWidth="1"/>
    <col min="3" max="3" width="6.66015625" style="0" customWidth="1"/>
    <col min="4" max="4" width="55.83203125" style="0" customWidth="1"/>
    <col min="5" max="5" width="17.33203125" style="0" customWidth="1"/>
    <col min="6" max="6" width="12.83203125" style="0" customWidth="1"/>
    <col min="7" max="7" width="12.66015625" style="0" customWidth="1"/>
    <col min="8" max="8" width="9.5" style="0" customWidth="1"/>
  </cols>
  <sheetData>
    <row r="1" spans="1:5" ht="12.75" customHeight="1">
      <c r="A1" s="213" t="s">
        <v>35</v>
      </c>
      <c r="B1" s="213"/>
      <c r="C1" s="213"/>
      <c r="D1" s="213"/>
      <c r="E1" s="1"/>
    </row>
    <row r="2" spans="1:5" ht="12.75">
      <c r="A2" s="213"/>
      <c r="B2" s="213"/>
      <c r="C2" s="213"/>
      <c r="D2" s="213"/>
      <c r="E2" s="120"/>
    </row>
    <row r="3" spans="1:5" ht="9.75" customHeight="1">
      <c r="A3" s="213"/>
      <c r="B3" s="213"/>
      <c r="C3" s="213"/>
      <c r="D3" s="213"/>
      <c r="E3" s="1"/>
    </row>
    <row r="4" spans="1:5" ht="5.25" customHeight="1">
      <c r="A4" s="213"/>
      <c r="B4" s="213"/>
      <c r="C4" s="213"/>
      <c r="D4" s="213"/>
      <c r="E4" s="1"/>
    </row>
    <row r="5" spans="1:8" ht="12.75" customHeight="1">
      <c r="A5" s="215" t="s">
        <v>36</v>
      </c>
      <c r="B5" s="215"/>
      <c r="C5" s="215"/>
      <c r="D5" s="215"/>
      <c r="E5" s="215"/>
      <c r="F5" s="121"/>
      <c r="G5" s="121"/>
      <c r="H5" s="121"/>
    </row>
    <row r="6" spans="1:8" ht="56.25" customHeight="1">
      <c r="A6" s="215"/>
      <c r="B6" s="215"/>
      <c r="C6" s="215"/>
      <c r="D6" s="215"/>
      <c r="E6" s="215"/>
      <c r="F6" s="121"/>
      <c r="G6" s="121"/>
      <c r="H6" s="121"/>
    </row>
    <row r="7" spans="1:8" ht="33" customHeight="1">
      <c r="A7" s="122" t="s">
        <v>37</v>
      </c>
      <c r="B7" s="123" t="s">
        <v>38</v>
      </c>
      <c r="C7" s="124" t="s">
        <v>39</v>
      </c>
      <c r="D7" s="123" t="s">
        <v>5</v>
      </c>
      <c r="E7" s="125" t="s">
        <v>40</v>
      </c>
      <c r="F7" s="126"/>
      <c r="G7" s="127"/>
      <c r="H7" s="128"/>
    </row>
    <row r="8" spans="1:8" ht="13.5" customHeight="1">
      <c r="A8" s="129">
        <v>1</v>
      </c>
      <c r="B8" s="130">
        <v>2</v>
      </c>
      <c r="C8" s="131">
        <v>3</v>
      </c>
      <c r="D8" s="130">
        <v>4</v>
      </c>
      <c r="E8" s="132">
        <v>5</v>
      </c>
      <c r="F8" s="133"/>
      <c r="G8" s="133"/>
      <c r="H8" s="133"/>
    </row>
    <row r="9" spans="1:8" ht="22.5" customHeight="1">
      <c r="A9" s="134" t="s">
        <v>7</v>
      </c>
      <c r="B9" s="135"/>
      <c r="C9" s="135"/>
      <c r="D9" s="136" t="s">
        <v>8</v>
      </c>
      <c r="E9" s="137">
        <f>E10</f>
        <v>108900</v>
      </c>
      <c r="F9" s="27"/>
      <c r="G9" s="27"/>
      <c r="H9" s="138"/>
    </row>
    <row r="10" spans="1:9" s="117" customFormat="1" ht="21" customHeight="1">
      <c r="A10" s="39"/>
      <c r="B10" s="139">
        <v>75011</v>
      </c>
      <c r="C10" s="140"/>
      <c r="D10" s="36" t="s">
        <v>41</v>
      </c>
      <c r="E10" s="69">
        <f>SUM(E11)</f>
        <v>108900</v>
      </c>
      <c r="F10" s="35"/>
      <c r="G10" s="35"/>
      <c r="H10" s="141"/>
      <c r="I10" s="36"/>
    </row>
    <row r="11" spans="1:9" s="146" customFormat="1" ht="45.75" customHeight="1">
      <c r="A11" s="57"/>
      <c r="B11" s="142"/>
      <c r="C11" s="143">
        <v>2010</v>
      </c>
      <c r="D11" s="144" t="s">
        <v>42</v>
      </c>
      <c r="E11" s="59">
        <v>108900</v>
      </c>
      <c r="F11" s="55"/>
      <c r="G11" s="55"/>
      <c r="H11" s="145"/>
      <c r="I11" s="56"/>
    </row>
    <row r="12" spans="1:9" s="146" customFormat="1" ht="29.25" customHeight="1">
      <c r="A12" s="147" t="s">
        <v>13</v>
      </c>
      <c r="B12" s="148"/>
      <c r="C12" s="149"/>
      <c r="D12" s="150" t="s">
        <v>43</v>
      </c>
      <c r="E12" s="151">
        <f>E13</f>
        <v>1220</v>
      </c>
      <c r="F12" s="55"/>
      <c r="G12" s="55"/>
      <c r="H12" s="145"/>
      <c r="I12" s="56"/>
    </row>
    <row r="13" spans="1:9" s="146" customFormat="1" ht="29.25" customHeight="1">
      <c r="A13" s="57"/>
      <c r="B13" s="142">
        <v>75101</v>
      </c>
      <c r="C13" s="152"/>
      <c r="D13" s="38" t="s">
        <v>44</v>
      </c>
      <c r="E13" s="59">
        <f>SUM(E14)</f>
        <v>1220</v>
      </c>
      <c r="F13" s="55"/>
      <c r="G13" s="55"/>
      <c r="H13" s="145"/>
      <c r="I13" s="56"/>
    </row>
    <row r="14" spans="1:9" ht="52.5" customHeight="1">
      <c r="A14" s="39"/>
      <c r="B14" s="153"/>
      <c r="C14" s="67" t="s">
        <v>45</v>
      </c>
      <c r="D14" s="144" t="s">
        <v>46</v>
      </c>
      <c r="E14" s="69">
        <v>1220</v>
      </c>
      <c r="F14" s="35"/>
      <c r="G14" s="35"/>
      <c r="H14" s="141"/>
      <c r="I14" s="1"/>
    </row>
    <row r="15" spans="1:8" ht="5.25" customHeight="1" hidden="1">
      <c r="A15" s="140"/>
      <c r="B15" s="154"/>
      <c r="C15" s="29"/>
      <c r="D15" s="155"/>
      <c r="E15" s="69"/>
      <c r="F15" s="35"/>
      <c r="G15" s="35"/>
      <c r="H15" s="141"/>
    </row>
    <row r="16" spans="1:8" ht="4.5" customHeight="1" hidden="1">
      <c r="A16" s="154"/>
      <c r="B16" s="156"/>
      <c r="C16" s="157"/>
      <c r="D16" s="157"/>
      <c r="E16" s="157"/>
      <c r="F16" s="35"/>
      <c r="G16" s="35"/>
      <c r="H16" s="141"/>
    </row>
    <row r="17" spans="1:8" ht="25.5" customHeight="1">
      <c r="A17" s="158">
        <v>752</v>
      </c>
      <c r="B17" s="159"/>
      <c r="C17" s="159"/>
      <c r="D17" s="113" t="s">
        <v>18</v>
      </c>
      <c r="E17" s="160">
        <f>E18</f>
        <v>200</v>
      </c>
      <c r="F17" s="35"/>
      <c r="G17" s="35"/>
      <c r="H17" s="141"/>
    </row>
    <row r="18" spans="1:8" ht="19.5" customHeight="1">
      <c r="A18" s="154"/>
      <c r="B18" s="161">
        <v>75212</v>
      </c>
      <c r="C18" s="156"/>
      <c r="D18" s="162" t="s">
        <v>20</v>
      </c>
      <c r="E18" s="163">
        <f>SUM(E19)</f>
        <v>200</v>
      </c>
      <c r="F18" s="35"/>
      <c r="G18" s="35"/>
      <c r="H18" s="141"/>
    </row>
    <row r="19" spans="1:8" ht="63.75" customHeight="1">
      <c r="A19" s="164"/>
      <c r="B19" s="165"/>
      <c r="C19" s="166">
        <v>2010</v>
      </c>
      <c r="D19" s="167" t="s">
        <v>47</v>
      </c>
      <c r="E19" s="168">
        <v>200</v>
      </c>
      <c r="F19" s="35"/>
      <c r="G19" s="35"/>
      <c r="H19" s="141"/>
    </row>
    <row r="20" spans="1:8" s="37" customFormat="1" ht="33" customHeight="1">
      <c r="A20" s="169">
        <v>754</v>
      </c>
      <c r="B20" s="170"/>
      <c r="C20" s="45"/>
      <c r="D20" s="171" t="s">
        <v>48</v>
      </c>
      <c r="E20" s="172">
        <f>SUM(E21)</f>
        <v>1000</v>
      </c>
      <c r="F20" s="27"/>
      <c r="G20" s="27"/>
      <c r="H20" s="138"/>
    </row>
    <row r="21" spans="1:8" ht="21" customHeight="1">
      <c r="A21" s="140"/>
      <c r="B21" s="173">
        <v>75414</v>
      </c>
      <c r="C21" s="29"/>
      <c r="D21" s="155" t="s">
        <v>49</v>
      </c>
      <c r="E21" s="69">
        <f>SUM(E22:E22)</f>
        <v>1000</v>
      </c>
      <c r="F21" s="55"/>
      <c r="G21" s="55"/>
      <c r="H21" s="145"/>
    </row>
    <row r="22" spans="1:8" ht="62.25" customHeight="1">
      <c r="A22" s="154"/>
      <c r="B22" s="154"/>
      <c r="C22" s="57" t="s">
        <v>45</v>
      </c>
      <c r="D22" s="174" t="s">
        <v>47</v>
      </c>
      <c r="E22" s="59">
        <v>1000</v>
      </c>
      <c r="F22" s="35"/>
      <c r="G22" s="35"/>
      <c r="H22" s="141"/>
    </row>
    <row r="23" spans="1:8" ht="7.5" customHeight="1" hidden="1">
      <c r="A23" s="175"/>
      <c r="B23" s="176"/>
      <c r="C23" s="63"/>
      <c r="D23" s="177"/>
      <c r="E23" s="178"/>
      <c r="F23" s="35"/>
      <c r="G23" s="35"/>
      <c r="H23" s="141"/>
    </row>
    <row r="24" spans="1:8" ht="22.5" customHeight="1">
      <c r="A24" s="179">
        <v>852</v>
      </c>
      <c r="B24" s="180"/>
      <c r="C24" s="85"/>
      <c r="D24" s="181" t="s">
        <v>27</v>
      </c>
      <c r="E24" s="137">
        <f>E25+E28</f>
        <v>1507600</v>
      </c>
      <c r="F24" s="27"/>
      <c r="G24" s="27"/>
      <c r="H24" s="138"/>
    </row>
    <row r="25" spans="1:8" ht="43.5" customHeight="1">
      <c r="A25" s="182"/>
      <c r="B25" s="183">
        <v>85212</v>
      </c>
      <c r="C25" s="184"/>
      <c r="D25" s="95" t="s">
        <v>29</v>
      </c>
      <c r="E25" s="185">
        <f>SUM(E26)</f>
        <v>1499000</v>
      </c>
      <c r="F25" s="27"/>
      <c r="G25" s="27"/>
      <c r="H25" s="138"/>
    </row>
    <row r="26" spans="1:8" ht="60.75" customHeight="1">
      <c r="A26" s="186"/>
      <c r="B26" s="187"/>
      <c r="C26" s="188" t="s">
        <v>45</v>
      </c>
      <c r="D26" s="174" t="s">
        <v>47</v>
      </c>
      <c r="E26" s="185">
        <v>1499000</v>
      </c>
      <c r="F26" s="189"/>
      <c r="G26" s="27"/>
      <c r="H26" s="138"/>
    </row>
    <row r="27" spans="1:8" ht="7.5" customHeight="1" hidden="1">
      <c r="A27" s="190"/>
      <c r="B27" s="191"/>
      <c r="C27" s="192"/>
      <c r="D27" s="193"/>
      <c r="E27" s="194"/>
      <c r="F27" s="27"/>
      <c r="G27" s="27"/>
      <c r="H27" s="138"/>
    </row>
    <row r="28" spans="1:8" s="37" customFormat="1" ht="78" customHeight="1">
      <c r="A28" s="140"/>
      <c r="B28" s="195">
        <v>85213</v>
      </c>
      <c r="C28" s="67"/>
      <c r="D28" s="196" t="s">
        <v>33</v>
      </c>
      <c r="E28" s="59">
        <f>SUM(E29:E29)</f>
        <v>8600</v>
      </c>
      <c r="F28" s="35"/>
      <c r="G28" s="35"/>
      <c r="H28" s="141"/>
    </row>
    <row r="29" spans="1:8" s="37" customFormat="1" ht="63" customHeight="1">
      <c r="A29" s="197"/>
      <c r="B29" s="197"/>
      <c r="C29" s="198" t="s">
        <v>45</v>
      </c>
      <c r="D29" s="38" t="s">
        <v>47</v>
      </c>
      <c r="E29" s="199">
        <v>8600</v>
      </c>
      <c r="F29" s="27"/>
      <c r="G29" s="27"/>
      <c r="H29" s="138"/>
    </row>
    <row r="30" spans="1:8" ht="5.25" customHeight="1" hidden="1">
      <c r="A30" s="154"/>
      <c r="B30" s="154"/>
      <c r="C30" s="57"/>
      <c r="D30" s="174"/>
      <c r="E30" s="69"/>
      <c r="F30" s="35"/>
      <c r="G30" s="35"/>
      <c r="H30" s="141"/>
    </row>
    <row r="31" spans="1:8" s="37" customFormat="1" ht="21.75" customHeight="1">
      <c r="A31" s="200"/>
      <c r="B31" s="201"/>
      <c r="C31" s="22"/>
      <c r="D31" s="202" t="s">
        <v>50</v>
      </c>
      <c r="E31" s="203">
        <f>E9+E12+E17+E20+E24</f>
        <v>1618920</v>
      </c>
      <c r="F31" s="204"/>
      <c r="G31" s="204"/>
      <c r="H31" s="205"/>
    </row>
    <row r="32" spans="1:8" ht="15.75">
      <c r="A32" s="173"/>
      <c r="B32" s="173"/>
      <c r="C32" s="31"/>
      <c r="D32" s="155"/>
      <c r="E32" s="35"/>
      <c r="F32" s="35"/>
      <c r="G32" s="35"/>
      <c r="H32" s="35"/>
    </row>
    <row r="33" spans="1:8" ht="15.75">
      <c r="A33" s="173"/>
      <c r="B33" s="173"/>
      <c r="C33" s="31"/>
      <c r="D33" s="155"/>
      <c r="E33" s="35"/>
      <c r="F33" s="35"/>
      <c r="G33" s="35"/>
      <c r="H33" s="35"/>
    </row>
    <row r="34" spans="1:8" ht="15.75">
      <c r="A34" s="173"/>
      <c r="B34" s="173"/>
      <c r="C34" s="31"/>
      <c r="D34" s="155"/>
      <c r="E34" s="35"/>
      <c r="F34" s="35"/>
      <c r="G34" s="35"/>
      <c r="H34" s="35"/>
    </row>
    <row r="35" spans="1:8" ht="15.75">
      <c r="A35" s="173"/>
      <c r="B35" s="173"/>
      <c r="C35" s="31"/>
      <c r="D35" s="155"/>
      <c r="E35" s="35"/>
      <c r="F35" s="35"/>
      <c r="G35" s="35"/>
      <c r="H35" s="35"/>
    </row>
    <row r="36" spans="1:8" ht="15.75">
      <c r="A36" s="173"/>
      <c r="B36" s="173"/>
      <c r="C36" s="31"/>
      <c r="D36" s="155"/>
      <c r="E36" s="35"/>
      <c r="F36" s="35"/>
      <c r="G36" s="35"/>
      <c r="H36" s="35"/>
    </row>
    <row r="37" spans="1:8" ht="15.75">
      <c r="A37" s="173"/>
      <c r="B37" s="173"/>
      <c r="C37" s="31"/>
      <c r="D37" s="155"/>
      <c r="E37" s="35"/>
      <c r="F37" s="35"/>
      <c r="G37" s="35"/>
      <c r="H37" s="35"/>
    </row>
    <row r="38" spans="1:8" ht="15.75">
      <c r="A38" s="173"/>
      <c r="B38" s="173"/>
      <c r="C38" s="31"/>
      <c r="D38" s="155"/>
      <c r="E38" s="35"/>
      <c r="F38" s="35"/>
      <c r="G38" s="35"/>
      <c r="H38" s="35"/>
    </row>
    <row r="39" spans="1:8" ht="15.75">
      <c r="A39" s="173"/>
      <c r="B39" s="173"/>
      <c r="C39" s="31"/>
      <c r="D39" s="155"/>
      <c r="E39" s="35"/>
      <c r="F39" s="35"/>
      <c r="G39" s="35"/>
      <c r="H39" s="35"/>
    </row>
    <row r="40" spans="1:8" ht="15.75">
      <c r="A40" s="173"/>
      <c r="B40" s="173"/>
      <c r="C40" s="31"/>
      <c r="D40" s="155"/>
      <c r="E40" s="35"/>
      <c r="F40" s="35"/>
      <c r="G40" s="35"/>
      <c r="H40" s="35"/>
    </row>
    <row r="41" spans="1:8" ht="15.75">
      <c r="A41" s="173"/>
      <c r="B41" s="173"/>
      <c r="C41" s="31"/>
      <c r="D41" s="155"/>
      <c r="E41" s="35"/>
      <c r="F41" s="35"/>
      <c r="G41" s="35"/>
      <c r="H41" s="35"/>
    </row>
    <row r="42" spans="1:8" ht="15.75">
      <c r="A42" s="173"/>
      <c r="B42" s="173"/>
      <c r="C42" s="31"/>
      <c r="D42" s="155"/>
      <c r="E42" s="35"/>
      <c r="F42" s="35"/>
      <c r="G42" s="35"/>
      <c r="H42" s="35"/>
    </row>
    <row r="43" spans="1:8" ht="15.75">
      <c r="A43" s="173"/>
      <c r="B43" s="173"/>
      <c r="C43" s="31"/>
      <c r="D43" s="155"/>
      <c r="E43" s="35"/>
      <c r="F43" s="35"/>
      <c r="G43" s="35"/>
      <c r="H43" s="35"/>
    </row>
    <row r="44" spans="1:8" ht="15.75">
      <c r="A44" s="173"/>
      <c r="B44" s="173"/>
      <c r="C44" s="31"/>
      <c r="D44" s="155"/>
      <c r="E44" s="35"/>
      <c r="F44" s="35"/>
      <c r="G44" s="35"/>
      <c r="H44" s="35"/>
    </row>
    <row r="45" spans="1:8" ht="15.75">
      <c r="A45" s="173"/>
      <c r="B45" s="173"/>
      <c r="C45" s="31"/>
      <c r="D45" s="155"/>
      <c r="E45" s="35"/>
      <c r="F45" s="35"/>
      <c r="G45" s="35"/>
      <c r="H45" s="35"/>
    </row>
    <row r="46" spans="1:8" ht="15.75">
      <c r="A46" s="173"/>
      <c r="B46" s="173"/>
      <c r="C46" s="31"/>
      <c r="D46" s="155"/>
      <c r="E46" s="35"/>
      <c r="F46" s="35"/>
      <c r="G46" s="35"/>
      <c r="H46" s="35"/>
    </row>
    <row r="47" spans="1:8" ht="15.75">
      <c r="A47" s="173"/>
      <c r="B47" s="173"/>
      <c r="C47" s="31"/>
      <c r="D47" s="155"/>
      <c r="E47" s="35"/>
      <c r="F47" s="35"/>
      <c r="G47" s="35"/>
      <c r="H47" s="35"/>
    </row>
    <row r="48" spans="1:8" ht="15.75">
      <c r="A48" s="173"/>
      <c r="B48" s="173"/>
      <c r="C48" s="31"/>
      <c r="D48" s="155"/>
      <c r="E48" s="35"/>
      <c r="F48" s="35"/>
      <c r="G48" s="35"/>
      <c r="H48" s="35"/>
    </row>
    <row r="49" spans="1:8" ht="15.75">
      <c r="A49" s="173"/>
      <c r="B49" s="173"/>
      <c r="C49" s="31"/>
      <c r="D49" s="155"/>
      <c r="E49" s="35"/>
      <c r="F49" s="35"/>
      <c r="G49" s="35"/>
      <c r="H49" s="35"/>
    </row>
    <row r="50" spans="1:8" ht="15.75">
      <c r="A50" s="173"/>
      <c r="B50" s="173"/>
      <c r="C50" s="31"/>
      <c r="D50" s="155"/>
      <c r="E50" s="35"/>
      <c r="F50" s="35"/>
      <c r="G50" s="35"/>
      <c r="H50" s="35"/>
    </row>
    <row r="51" spans="1:8" ht="15.75">
      <c r="A51" s="173"/>
      <c r="B51" s="173"/>
      <c r="C51" s="31"/>
      <c r="D51" s="155"/>
      <c r="E51" s="35"/>
      <c r="F51" s="35"/>
      <c r="G51" s="35"/>
      <c r="H51" s="35"/>
    </row>
    <row r="52" spans="1:8" ht="15.75">
      <c r="A52" s="173"/>
      <c r="B52" s="173"/>
      <c r="C52" s="31"/>
      <c r="D52" s="155"/>
      <c r="E52" s="35"/>
      <c r="F52" s="35"/>
      <c r="G52" s="35"/>
      <c r="H52" s="35"/>
    </row>
    <row r="53" spans="1:8" ht="15.75">
      <c r="A53" s="173"/>
      <c r="B53" s="173"/>
      <c r="C53" s="31"/>
      <c r="D53" s="155"/>
      <c r="E53" s="35"/>
      <c r="F53" s="35"/>
      <c r="G53" s="35"/>
      <c r="H53" s="35"/>
    </row>
    <row r="54" spans="1:8" ht="15.75">
      <c r="A54" s="173"/>
      <c r="B54" s="173"/>
      <c r="C54" s="31"/>
      <c r="D54" s="155"/>
      <c r="E54" s="35"/>
      <c r="F54" s="35"/>
      <c r="G54" s="35"/>
      <c r="H54" s="35"/>
    </row>
    <row r="55" spans="1:8" ht="15.75">
      <c r="A55" s="173"/>
      <c r="B55" s="173"/>
      <c r="C55" s="31"/>
      <c r="D55" s="155"/>
      <c r="E55" s="35"/>
      <c r="F55" s="35"/>
      <c r="G55" s="35"/>
      <c r="H55" s="35"/>
    </row>
    <row r="56" spans="1:8" ht="15.75">
      <c r="A56" s="173"/>
      <c r="B56" s="173"/>
      <c r="C56" s="31"/>
      <c r="D56" s="155"/>
      <c r="E56" s="35"/>
      <c r="F56" s="35"/>
      <c r="G56" s="35"/>
      <c r="H56" s="35"/>
    </row>
    <row r="57" spans="1:8" ht="15.75">
      <c r="A57" s="173"/>
      <c r="B57" s="173"/>
      <c r="C57" s="31"/>
      <c r="D57" s="155"/>
      <c r="E57" s="35"/>
      <c r="F57" s="35"/>
      <c r="G57" s="35"/>
      <c r="H57" s="35"/>
    </row>
    <row r="58" spans="1:8" ht="15.75">
      <c r="A58" s="173"/>
      <c r="B58" s="173"/>
      <c r="C58" s="31"/>
      <c r="D58" s="155"/>
      <c r="E58" s="35"/>
      <c r="F58" s="35"/>
      <c r="G58" s="35"/>
      <c r="H58" s="35"/>
    </row>
    <row r="59" spans="1:8" ht="15.75">
      <c r="A59" s="173"/>
      <c r="B59" s="173"/>
      <c r="C59" s="31"/>
      <c r="D59" s="155"/>
      <c r="E59" s="35"/>
      <c r="F59" s="35"/>
      <c r="G59" s="35"/>
      <c r="H59" s="35"/>
    </row>
    <row r="60" spans="1:8" ht="15.75">
      <c r="A60" s="173"/>
      <c r="B60" s="173"/>
      <c r="C60" s="31"/>
      <c r="D60" s="155"/>
      <c r="E60" s="35"/>
      <c r="F60" s="35"/>
      <c r="G60" s="35"/>
      <c r="H60" s="35"/>
    </row>
    <row r="61" spans="1:8" ht="15.75">
      <c r="A61" s="173"/>
      <c r="B61" s="173"/>
      <c r="C61" s="31"/>
      <c r="D61" s="155"/>
      <c r="E61" s="35"/>
      <c r="F61" s="35"/>
      <c r="G61" s="35"/>
      <c r="H61" s="35"/>
    </row>
    <row r="62" spans="1:8" ht="15.75">
      <c r="A62" s="173"/>
      <c r="B62" s="173"/>
      <c r="C62" s="31"/>
      <c r="D62" s="155"/>
      <c r="E62" s="35"/>
      <c r="F62" s="35"/>
      <c r="G62" s="35"/>
      <c r="H62" s="35"/>
    </row>
    <row r="63" spans="1:8" ht="15.75">
      <c r="A63" s="173"/>
      <c r="B63" s="173"/>
      <c r="C63" s="31"/>
      <c r="D63" s="155"/>
      <c r="E63" s="35"/>
      <c r="F63" s="35"/>
      <c r="G63" s="35"/>
      <c r="H63" s="35"/>
    </row>
    <row r="64" spans="1:8" ht="15.75">
      <c r="A64" s="173"/>
      <c r="B64" s="173"/>
      <c r="C64" s="31"/>
      <c r="D64" s="155"/>
      <c r="E64" s="35"/>
      <c r="F64" s="35"/>
      <c r="G64" s="35"/>
      <c r="H64" s="35"/>
    </row>
    <row r="65" spans="1:8" ht="15.75">
      <c r="A65" s="173"/>
      <c r="B65" s="173"/>
      <c r="C65" s="31"/>
      <c r="D65" s="155"/>
      <c r="E65" s="35"/>
      <c r="F65" s="35"/>
      <c r="G65" s="35"/>
      <c r="H65" s="35"/>
    </row>
    <row r="66" spans="1:8" ht="15.75">
      <c r="A66" s="173"/>
      <c r="B66" s="173"/>
      <c r="C66" s="31"/>
      <c r="D66" s="155"/>
      <c r="E66" s="35"/>
      <c r="F66" s="35"/>
      <c r="G66" s="35"/>
      <c r="H66" s="35"/>
    </row>
    <row r="67" spans="1:8" ht="15.75">
      <c r="A67" s="173"/>
      <c r="B67" s="173"/>
      <c r="C67" s="31"/>
      <c r="D67" s="155"/>
      <c r="E67" s="35"/>
      <c r="F67" s="35"/>
      <c r="G67" s="35"/>
      <c r="H67" s="35"/>
    </row>
    <row r="68" spans="1:8" ht="15.75">
      <c r="A68" s="173"/>
      <c r="B68" s="173"/>
      <c r="C68" s="31"/>
      <c r="D68" s="155"/>
      <c r="E68" s="35"/>
      <c r="F68" s="35"/>
      <c r="G68" s="35"/>
      <c r="H68" s="35"/>
    </row>
    <row r="69" spans="1:8" ht="15.75">
      <c r="A69" s="173"/>
      <c r="B69" s="173"/>
      <c r="C69" s="31"/>
      <c r="D69" s="155"/>
      <c r="E69" s="35"/>
      <c r="F69" s="35"/>
      <c r="G69" s="35"/>
      <c r="H69" s="35"/>
    </row>
    <row r="70" spans="1:8" ht="15.75">
      <c r="A70" s="173"/>
      <c r="B70" s="173"/>
      <c r="C70" s="31"/>
      <c r="D70" s="155"/>
      <c r="E70" s="35"/>
      <c r="F70" s="35"/>
      <c r="G70" s="35"/>
      <c r="H70" s="35"/>
    </row>
    <row r="71" spans="1:8" ht="15.75">
      <c r="A71" s="216"/>
      <c r="B71" s="216"/>
      <c r="C71" s="216"/>
      <c r="D71" s="1"/>
      <c r="E71" s="1"/>
      <c r="F71" s="35"/>
      <c r="G71" s="35"/>
      <c r="H71" s="35"/>
    </row>
    <row r="72" spans="1:8" ht="15.75">
      <c r="A72" s="206"/>
      <c r="B72" s="206"/>
      <c r="C72" s="206"/>
      <c r="D72" s="206"/>
      <c r="E72" s="126"/>
      <c r="F72" s="35"/>
      <c r="G72" s="35"/>
      <c r="H72" s="35"/>
    </row>
    <row r="73" spans="1:8" ht="15.75">
      <c r="A73" s="133"/>
      <c r="B73" s="133"/>
      <c r="C73" s="133"/>
      <c r="D73" s="133"/>
      <c r="E73" s="133"/>
      <c r="F73" s="35"/>
      <c r="G73" s="35"/>
      <c r="H73" s="35"/>
    </row>
    <row r="74" spans="1:8" ht="15.75">
      <c r="A74" s="31"/>
      <c r="B74" s="36"/>
      <c r="C74" s="173"/>
      <c r="D74" s="36"/>
      <c r="E74" s="35"/>
      <c r="F74" s="35"/>
      <c r="G74" s="35"/>
      <c r="H74" s="35"/>
    </row>
    <row r="75" spans="1:8" ht="15.75">
      <c r="A75" s="207"/>
      <c r="B75" s="208"/>
      <c r="C75" s="209"/>
      <c r="D75" s="144"/>
      <c r="E75" s="35"/>
      <c r="F75" s="35"/>
      <c r="G75" s="35"/>
      <c r="H75" s="35"/>
    </row>
    <row r="76" spans="1:8" ht="15.75">
      <c r="A76" s="31"/>
      <c r="B76" s="210"/>
      <c r="C76" s="173"/>
      <c r="D76" s="155"/>
      <c r="E76" s="35"/>
      <c r="F76" s="35"/>
      <c r="G76" s="35"/>
      <c r="H76" s="35"/>
    </row>
    <row r="77" spans="1:8" ht="15.75">
      <c r="A77" s="31"/>
      <c r="B77" s="173"/>
      <c r="C77" s="173"/>
      <c r="D77" s="155"/>
      <c r="E77" s="35"/>
      <c r="F77" s="35"/>
      <c r="G77" s="35"/>
      <c r="H77" s="35"/>
    </row>
    <row r="78" spans="1:8" ht="15.75">
      <c r="A78" s="31"/>
      <c r="B78" s="1"/>
      <c r="C78" s="207"/>
      <c r="D78" s="144"/>
      <c r="E78" s="35"/>
      <c r="F78" s="35"/>
      <c r="G78" s="35"/>
      <c r="H78" s="35"/>
    </row>
    <row r="79" spans="1:8" ht="15.75">
      <c r="A79" s="31"/>
      <c r="B79" s="210"/>
      <c r="C79" s="207"/>
      <c r="D79" s="144"/>
      <c r="E79" s="35"/>
      <c r="F79" s="35"/>
      <c r="G79" s="35"/>
      <c r="H79" s="35"/>
    </row>
    <row r="80" spans="1:8" ht="15.75">
      <c r="A80" s="173"/>
      <c r="B80" s="173"/>
      <c r="C80" s="31"/>
      <c r="D80" s="155"/>
      <c r="E80" s="35"/>
      <c r="F80" s="119"/>
      <c r="G80" s="35"/>
      <c r="H80" s="33"/>
    </row>
    <row r="81" spans="1:8" ht="15.75">
      <c r="A81" s="173"/>
      <c r="B81" s="173"/>
      <c r="C81" s="31"/>
      <c r="D81" s="155"/>
      <c r="E81" s="35"/>
      <c r="F81" s="119"/>
      <c r="G81" s="35"/>
      <c r="H81" s="33"/>
    </row>
    <row r="82" spans="1:8" ht="15.75">
      <c r="A82" s="173"/>
      <c r="B82" s="173"/>
      <c r="C82" s="31"/>
      <c r="D82" s="155"/>
      <c r="E82" s="35"/>
      <c r="F82" s="119"/>
      <c r="G82" s="35"/>
      <c r="H82" s="33"/>
    </row>
    <row r="83" spans="1:8" ht="15.75">
      <c r="A83" s="173"/>
      <c r="B83" s="173"/>
      <c r="C83" s="31"/>
      <c r="D83" s="155"/>
      <c r="E83" s="35"/>
      <c r="F83" s="119"/>
      <c r="G83" s="35"/>
      <c r="H83" s="33"/>
    </row>
    <row r="84" spans="1:8" ht="15.75">
      <c r="A84" s="173"/>
      <c r="B84" s="173"/>
      <c r="C84" s="31"/>
      <c r="D84" s="155"/>
      <c r="E84" s="35"/>
      <c r="F84" s="119"/>
      <c r="G84" s="35"/>
      <c r="H84" s="33"/>
    </row>
    <row r="85" spans="1:8" ht="15.75">
      <c r="A85" s="173"/>
      <c r="B85" s="173"/>
      <c r="C85" s="31"/>
      <c r="D85" s="155"/>
      <c r="E85" s="35"/>
      <c r="F85" s="119"/>
      <c r="G85" s="35"/>
      <c r="H85" s="33"/>
    </row>
    <row r="86" spans="1:8" ht="15.75">
      <c r="A86" s="173"/>
      <c r="B86" s="173"/>
      <c r="C86" s="31"/>
      <c r="D86" s="155"/>
      <c r="E86" s="35"/>
      <c r="F86" s="119"/>
      <c r="G86" s="35"/>
      <c r="H86" s="33"/>
    </row>
    <row r="87" spans="1:8" ht="15.75">
      <c r="A87" s="173"/>
      <c r="B87" s="173"/>
      <c r="C87" s="31"/>
      <c r="D87" s="155"/>
      <c r="E87" s="35"/>
      <c r="F87" s="119"/>
      <c r="G87" s="35"/>
      <c r="H87" s="33"/>
    </row>
    <row r="88" spans="1:8" ht="15.75">
      <c r="A88" s="173"/>
      <c r="B88" s="173"/>
      <c r="C88" s="31"/>
      <c r="D88" s="155"/>
      <c r="E88" s="35"/>
      <c r="F88" s="119"/>
      <c r="G88" s="35"/>
      <c r="H88" s="33"/>
    </row>
    <row r="89" spans="1:8" ht="15.75">
      <c r="A89" s="173"/>
      <c r="B89" s="173"/>
      <c r="C89" s="31"/>
      <c r="D89" s="155"/>
      <c r="E89" s="35"/>
      <c r="F89" s="119"/>
      <c r="G89" s="35"/>
      <c r="H89" s="33"/>
    </row>
    <row r="90" spans="1:8" ht="15.75">
      <c r="A90" s="173"/>
      <c r="B90" s="173"/>
      <c r="C90" s="31"/>
      <c r="D90" s="155"/>
      <c r="E90" s="35"/>
      <c r="F90" s="119"/>
      <c r="G90" s="35"/>
      <c r="H90" s="33"/>
    </row>
    <row r="91" spans="1:8" ht="15.75">
      <c r="A91" s="173"/>
      <c r="B91" s="173"/>
      <c r="C91" s="31"/>
      <c r="D91" s="155"/>
      <c r="E91" s="35"/>
      <c r="F91" s="119"/>
      <c r="G91" s="35"/>
      <c r="H91" s="33"/>
    </row>
    <row r="92" spans="1:8" ht="15.75">
      <c r="A92" s="173"/>
      <c r="B92" s="173"/>
      <c r="C92" s="31"/>
      <c r="D92" s="155"/>
      <c r="E92" s="35"/>
      <c r="F92" s="119"/>
      <c r="G92" s="35"/>
      <c r="H92" s="33"/>
    </row>
    <row r="93" spans="1:8" ht="15.75">
      <c r="A93" s="173"/>
      <c r="B93" s="173"/>
      <c r="C93" s="31"/>
      <c r="D93" s="155"/>
      <c r="E93" s="35"/>
      <c r="F93" s="119"/>
      <c r="G93" s="35"/>
      <c r="H93" s="33"/>
    </row>
    <row r="94" spans="1:8" ht="15.75">
      <c r="A94" s="173"/>
      <c r="B94" s="173"/>
      <c r="C94" s="31"/>
      <c r="D94" s="155"/>
      <c r="E94" s="35"/>
      <c r="F94" s="119"/>
      <c r="G94" s="35"/>
      <c r="H94" s="33"/>
    </row>
    <row r="95" spans="1:8" ht="15.75">
      <c r="A95" s="173"/>
      <c r="B95" s="173"/>
      <c r="C95" s="31"/>
      <c r="D95" s="155"/>
      <c r="E95" s="35"/>
      <c r="F95" s="119"/>
      <c r="G95" s="35"/>
      <c r="H95" s="33"/>
    </row>
    <row r="96" spans="1:8" ht="15.75">
      <c r="A96" s="173"/>
      <c r="B96" s="173"/>
      <c r="C96" s="31"/>
      <c r="D96" s="155"/>
      <c r="E96" s="35"/>
      <c r="F96" s="119"/>
      <c r="G96" s="35"/>
      <c r="H96" s="33"/>
    </row>
    <row r="97" spans="1:8" ht="15.75">
      <c r="A97" s="173"/>
      <c r="B97" s="173"/>
      <c r="C97" s="31"/>
      <c r="D97" s="155"/>
      <c r="E97" s="35"/>
      <c r="F97" s="119"/>
      <c r="G97" s="35"/>
      <c r="H97" s="33"/>
    </row>
    <row r="98" spans="1:8" ht="15.75">
      <c r="A98" s="173"/>
      <c r="B98" s="173"/>
      <c r="C98" s="31"/>
      <c r="D98" s="155"/>
      <c r="E98" s="35"/>
      <c r="F98" s="119"/>
      <c r="G98" s="35"/>
      <c r="H98" s="33"/>
    </row>
    <row r="99" spans="1:8" ht="15.75">
      <c r="A99" s="173"/>
      <c r="B99" s="173"/>
      <c r="C99" s="31"/>
      <c r="D99" s="155"/>
      <c r="E99" s="35"/>
      <c r="F99" s="119"/>
      <c r="G99" s="35"/>
      <c r="H99" s="33"/>
    </row>
    <row r="100" spans="1:8" ht="15.75">
      <c r="A100" s="173"/>
      <c r="B100" s="173"/>
      <c r="C100" s="31"/>
      <c r="D100" s="155"/>
      <c r="E100" s="35"/>
      <c r="F100" s="119"/>
      <c r="G100" s="35"/>
      <c r="H100" s="33"/>
    </row>
    <row r="101" spans="1:8" ht="15.75">
      <c r="A101" s="173"/>
      <c r="B101" s="173"/>
      <c r="C101" s="31"/>
      <c r="D101" s="155"/>
      <c r="E101" s="35"/>
      <c r="F101" s="119"/>
      <c r="G101" s="35"/>
      <c r="H101" s="33"/>
    </row>
    <row r="102" spans="1:8" ht="15.75">
      <c r="A102" s="173"/>
      <c r="B102" s="173"/>
      <c r="C102" s="31"/>
      <c r="D102" s="155"/>
      <c r="E102" s="35"/>
      <c r="F102" s="119"/>
      <c r="G102" s="35"/>
      <c r="H102" s="33"/>
    </row>
    <row r="103" spans="1:8" ht="15.75">
      <c r="A103" s="173"/>
      <c r="B103" s="173"/>
      <c r="C103" s="31"/>
      <c r="D103" s="155"/>
      <c r="E103" s="35"/>
      <c r="F103" s="119"/>
      <c r="G103" s="35"/>
      <c r="H103" s="33"/>
    </row>
    <row r="104" spans="1:8" ht="15.75">
      <c r="A104" s="173"/>
      <c r="B104" s="173"/>
      <c r="C104" s="31"/>
      <c r="D104" s="155"/>
      <c r="E104" s="35"/>
      <c r="F104" s="119"/>
      <c r="G104" s="35"/>
      <c r="H104" s="33"/>
    </row>
    <row r="105" spans="1:8" ht="15.75">
      <c r="A105" s="173"/>
      <c r="B105" s="173"/>
      <c r="C105" s="31"/>
      <c r="D105" s="155"/>
      <c r="E105" s="35"/>
      <c r="F105" s="119"/>
      <c r="G105" s="35"/>
      <c r="H105" s="33"/>
    </row>
    <row r="106" spans="1:8" ht="15.75">
      <c r="A106" s="173"/>
      <c r="B106" s="173"/>
      <c r="C106" s="31"/>
      <c r="D106" s="155"/>
      <c r="E106" s="35"/>
      <c r="F106" s="119"/>
      <c r="G106" s="35"/>
      <c r="H106" s="33"/>
    </row>
    <row r="107" spans="1:8" ht="15.75">
      <c r="A107" s="173"/>
      <c r="B107" s="173"/>
      <c r="C107" s="31"/>
      <c r="D107" s="155"/>
      <c r="E107" s="35"/>
      <c r="F107" s="119"/>
      <c r="G107" s="35"/>
      <c r="H107" s="33"/>
    </row>
    <row r="108" spans="1:8" ht="15.75">
      <c r="A108" s="173"/>
      <c r="B108" s="173"/>
      <c r="C108" s="31"/>
      <c r="D108" s="155"/>
      <c r="E108" s="35"/>
      <c r="F108" s="119"/>
      <c r="G108" s="35"/>
      <c r="H108" s="33"/>
    </row>
    <row r="109" spans="1:8" ht="15.75">
      <c r="A109" s="173"/>
      <c r="B109" s="173"/>
      <c r="C109" s="31"/>
      <c r="D109" s="155"/>
      <c r="E109" s="35"/>
      <c r="F109" s="119"/>
      <c r="G109" s="35"/>
      <c r="H109" s="33"/>
    </row>
    <row r="110" spans="1:8" ht="15.75">
      <c r="A110" s="173"/>
      <c r="B110" s="173"/>
      <c r="C110" s="31"/>
      <c r="D110" s="155"/>
      <c r="E110" s="35"/>
      <c r="F110" s="119"/>
      <c r="G110" s="35"/>
      <c r="H110" s="33"/>
    </row>
    <row r="111" spans="1:8" ht="15.75">
      <c r="A111" s="173"/>
      <c r="B111" s="173"/>
      <c r="C111" s="31"/>
      <c r="D111" s="155"/>
      <c r="E111" s="35"/>
      <c r="F111" s="119"/>
      <c r="G111" s="35"/>
      <c r="H111" s="33"/>
    </row>
    <row r="112" spans="1:8" ht="15.75">
      <c r="A112" s="173"/>
      <c r="B112" s="173"/>
      <c r="C112" s="31"/>
      <c r="D112" s="155"/>
      <c r="E112" s="35"/>
      <c r="F112" s="119"/>
      <c r="G112" s="35"/>
      <c r="H112" s="33"/>
    </row>
    <row r="113" spans="1:8" ht="15.75">
      <c r="A113" s="173"/>
      <c r="B113" s="173"/>
      <c r="C113" s="31"/>
      <c r="D113" s="155"/>
      <c r="E113" s="35"/>
      <c r="F113" s="119"/>
      <c r="G113" s="35"/>
      <c r="H113" s="33"/>
    </row>
    <row r="114" spans="1:8" ht="15.75">
      <c r="A114" s="173"/>
      <c r="B114" s="173"/>
      <c r="C114" s="31"/>
      <c r="D114" s="155"/>
      <c r="E114" s="35"/>
      <c r="F114" s="119"/>
      <c r="G114" s="35"/>
      <c r="H114" s="33"/>
    </row>
    <row r="115" spans="1:8" ht="15.75">
      <c r="A115" s="173"/>
      <c r="B115" s="173"/>
      <c r="C115" s="31"/>
      <c r="D115" s="155"/>
      <c r="E115" s="35"/>
      <c r="F115" s="119"/>
      <c r="G115" s="35"/>
      <c r="H115" s="33"/>
    </row>
    <row r="116" spans="1:8" ht="15.75">
      <c r="A116" s="173"/>
      <c r="B116" s="173"/>
      <c r="C116" s="31"/>
      <c r="D116" s="155"/>
      <c r="E116" s="35"/>
      <c r="F116" s="119"/>
      <c r="G116" s="35"/>
      <c r="H116" s="33"/>
    </row>
    <row r="117" spans="1:8" ht="15.75">
      <c r="A117" s="173"/>
      <c r="B117" s="173"/>
      <c r="C117" s="31"/>
      <c r="D117" s="155"/>
      <c r="E117" s="35"/>
      <c r="F117" s="119"/>
      <c r="G117" s="35"/>
      <c r="H117" s="33"/>
    </row>
    <row r="118" spans="1:8" ht="15.75">
      <c r="A118" s="173"/>
      <c r="B118" s="173"/>
      <c r="C118" s="31"/>
      <c r="D118" s="155"/>
      <c r="E118" s="35"/>
      <c r="F118" s="119"/>
      <c r="G118" s="35"/>
      <c r="H118" s="33"/>
    </row>
    <row r="119" spans="1:8" ht="15.75">
      <c r="A119" s="173"/>
      <c r="B119" s="173"/>
      <c r="C119" s="31"/>
      <c r="D119" s="155"/>
      <c r="E119" s="35"/>
      <c r="F119" s="119"/>
      <c r="G119" s="35"/>
      <c r="H119" s="33"/>
    </row>
    <row r="120" spans="1:8" ht="15.75">
      <c r="A120" s="173"/>
      <c r="B120" s="173"/>
      <c r="C120" s="31"/>
      <c r="D120" s="155"/>
      <c r="E120" s="35"/>
      <c r="F120" s="119"/>
      <c r="G120" s="35"/>
      <c r="H120" s="33"/>
    </row>
    <row r="121" spans="1:8" ht="15.75">
      <c r="A121" s="173"/>
      <c r="B121" s="173"/>
      <c r="C121" s="31"/>
      <c r="D121" s="155"/>
      <c r="E121" s="35"/>
      <c r="F121" s="119"/>
      <c r="G121" s="35"/>
      <c r="H121" s="33"/>
    </row>
    <row r="122" spans="1:8" ht="15.75">
      <c r="A122" s="173"/>
      <c r="B122" s="173"/>
      <c r="C122" s="31"/>
      <c r="D122" s="155"/>
      <c r="E122" s="35"/>
      <c r="F122" s="119"/>
      <c r="G122" s="35"/>
      <c r="H122" s="33"/>
    </row>
    <row r="123" spans="1:8" ht="15.75">
      <c r="A123" s="173"/>
      <c r="B123" s="173"/>
      <c r="C123" s="31"/>
      <c r="D123" s="155"/>
      <c r="E123" s="35"/>
      <c r="F123" s="119"/>
      <c r="G123" s="35"/>
      <c r="H123" s="33"/>
    </row>
    <row r="124" spans="1:8" ht="15.75">
      <c r="A124" s="173"/>
      <c r="B124" s="173"/>
      <c r="C124" s="31"/>
      <c r="D124" s="155"/>
      <c r="E124" s="35"/>
      <c r="F124" s="119"/>
      <c r="G124" s="35"/>
      <c r="H124" s="33"/>
    </row>
    <row r="125" spans="1:8" ht="15.75">
      <c r="A125" s="173"/>
      <c r="B125" s="173"/>
      <c r="C125" s="31"/>
      <c r="D125" s="155"/>
      <c r="E125" s="35"/>
      <c r="F125" s="119"/>
      <c r="G125" s="35"/>
      <c r="H125" s="33"/>
    </row>
    <row r="126" spans="1:8" ht="15.75">
      <c r="A126" s="173"/>
      <c r="B126" s="173"/>
      <c r="C126" s="31"/>
      <c r="D126" s="155"/>
      <c r="E126" s="35"/>
      <c r="F126" s="119"/>
      <c r="G126" s="35"/>
      <c r="H126" s="33"/>
    </row>
    <row r="127" spans="1:8" ht="15.75">
      <c r="A127" s="173"/>
      <c r="B127" s="173"/>
      <c r="C127" s="31"/>
      <c r="D127" s="155"/>
      <c r="E127" s="35"/>
      <c r="F127" s="119"/>
      <c r="G127" s="35"/>
      <c r="H127" s="33"/>
    </row>
    <row r="128" spans="1:8" ht="15.75">
      <c r="A128" s="173"/>
      <c r="B128" s="173"/>
      <c r="C128" s="31"/>
      <c r="D128" s="155"/>
      <c r="E128" s="35"/>
      <c r="F128" s="119"/>
      <c r="G128" s="35"/>
      <c r="H128" s="33"/>
    </row>
    <row r="129" spans="1:8" ht="15.75">
      <c r="A129" s="173"/>
      <c r="B129" s="173"/>
      <c r="C129" s="31"/>
      <c r="D129" s="155"/>
      <c r="E129" s="35"/>
      <c r="F129" s="119"/>
      <c r="G129" s="35"/>
      <c r="H129" s="33"/>
    </row>
    <row r="130" spans="1:8" ht="15.75">
      <c r="A130" s="173"/>
      <c r="B130" s="173"/>
      <c r="C130" s="31"/>
      <c r="D130" s="155"/>
      <c r="E130" s="35"/>
      <c r="F130" s="119"/>
      <c r="G130" s="35"/>
      <c r="H130" s="33"/>
    </row>
    <row r="131" spans="1:8" ht="15.75">
      <c r="A131" s="173"/>
      <c r="B131" s="173"/>
      <c r="C131" s="31"/>
      <c r="D131" s="155"/>
      <c r="E131" s="35"/>
      <c r="F131" s="119"/>
      <c r="G131" s="35"/>
      <c r="H131" s="33"/>
    </row>
    <row r="132" spans="1:8" ht="15.75">
      <c r="A132" s="173"/>
      <c r="B132" s="173"/>
      <c r="C132" s="31"/>
      <c r="D132" s="155"/>
      <c r="E132" s="35"/>
      <c r="F132" s="119"/>
      <c r="G132" s="35"/>
      <c r="H132" s="33"/>
    </row>
    <row r="133" spans="1:8" ht="15.75">
      <c r="A133" s="173"/>
      <c r="B133" s="173"/>
      <c r="C133" s="31"/>
      <c r="D133" s="155"/>
      <c r="E133" s="35"/>
      <c r="F133" s="119"/>
      <c r="G133" s="35"/>
      <c r="H133" s="33"/>
    </row>
    <row r="134" spans="1:8" ht="15.75">
      <c r="A134" s="173"/>
      <c r="B134" s="173"/>
      <c r="C134" s="31"/>
      <c r="D134" s="155"/>
      <c r="E134" s="35"/>
      <c r="F134" s="119"/>
      <c r="G134" s="35"/>
      <c r="H134" s="33"/>
    </row>
    <row r="135" spans="1:8" ht="15.75">
      <c r="A135" s="173"/>
      <c r="B135" s="173"/>
      <c r="C135" s="31"/>
      <c r="D135" s="155"/>
      <c r="E135" s="35"/>
      <c r="F135" s="119"/>
      <c r="G135" s="35"/>
      <c r="H135" s="33"/>
    </row>
    <row r="136" spans="1:8" ht="15.75">
      <c r="A136" s="173"/>
      <c r="B136" s="173"/>
      <c r="C136" s="31"/>
      <c r="D136" s="155"/>
      <c r="E136" s="35"/>
      <c r="F136" s="119"/>
      <c r="G136" s="35"/>
      <c r="H136" s="33"/>
    </row>
    <row r="137" spans="1:8" ht="15.75">
      <c r="A137" s="173"/>
      <c r="B137" s="173"/>
      <c r="C137" s="31"/>
      <c r="D137" s="155"/>
      <c r="E137" s="35"/>
      <c r="F137" s="119"/>
      <c r="G137" s="35"/>
      <c r="H137" s="33"/>
    </row>
    <row r="138" spans="1:8" ht="15.75">
      <c r="A138" s="173"/>
      <c r="B138" s="173"/>
      <c r="C138" s="31"/>
      <c r="D138" s="155"/>
      <c r="E138" s="35"/>
      <c r="F138" s="119"/>
      <c r="G138" s="35"/>
      <c r="H138" s="33"/>
    </row>
    <row r="139" spans="1:8" ht="15.75">
      <c r="A139" s="173"/>
      <c r="B139" s="173"/>
      <c r="C139" s="31"/>
      <c r="D139" s="155"/>
      <c r="E139" s="35"/>
      <c r="F139" s="119"/>
      <c r="G139" s="35"/>
      <c r="H139" s="33"/>
    </row>
    <row r="140" spans="1:8" ht="15.75">
      <c r="A140" s="173"/>
      <c r="B140" s="173"/>
      <c r="C140" s="31"/>
      <c r="D140" s="155"/>
      <c r="E140" s="35"/>
      <c r="F140" s="119"/>
      <c r="G140" s="35"/>
      <c r="H140" s="33"/>
    </row>
    <row r="141" spans="1:8" ht="15.75">
      <c r="A141" s="173"/>
      <c r="B141" s="173"/>
      <c r="C141" s="31"/>
      <c r="D141" s="155"/>
      <c r="E141" s="35"/>
      <c r="F141" s="119"/>
      <c r="G141" s="35"/>
      <c r="H141" s="33"/>
    </row>
    <row r="142" spans="1:8" ht="15.75">
      <c r="A142" s="173"/>
      <c r="B142" s="173"/>
      <c r="C142" s="31"/>
      <c r="D142" s="155"/>
      <c r="E142" s="35"/>
      <c r="F142" s="119"/>
      <c r="G142" s="35"/>
      <c r="H142" s="33"/>
    </row>
    <row r="143" spans="1:8" ht="15.75">
      <c r="A143" s="173"/>
      <c r="B143" s="173"/>
      <c r="C143" s="31"/>
      <c r="D143" s="155"/>
      <c r="E143" s="35"/>
      <c r="F143" s="119"/>
      <c r="G143" s="35"/>
      <c r="H143" s="33"/>
    </row>
    <row r="144" spans="1:8" ht="15.75">
      <c r="A144" s="173"/>
      <c r="B144" s="173"/>
      <c r="C144" s="31"/>
      <c r="D144" s="155"/>
      <c r="E144" s="35"/>
      <c r="F144" s="119"/>
      <c r="G144" s="35"/>
      <c r="H144" s="33"/>
    </row>
    <row r="145" spans="1:8" ht="15.75">
      <c r="A145" s="173"/>
      <c r="B145" s="173"/>
      <c r="C145" s="31"/>
      <c r="D145" s="155"/>
      <c r="E145" s="35"/>
      <c r="F145" s="119"/>
      <c r="G145" s="35"/>
      <c r="H145" s="211"/>
    </row>
    <row r="146" spans="1:7" ht="12.75">
      <c r="A146" s="1"/>
      <c r="B146" s="1"/>
      <c r="C146" s="1"/>
      <c r="D146" s="1"/>
      <c r="E146" s="1"/>
      <c r="G146" s="212"/>
    </row>
    <row r="147" spans="1:7" ht="12.75">
      <c r="A147" s="1"/>
      <c r="B147" s="1"/>
      <c r="C147" s="1"/>
      <c r="D147" s="1"/>
      <c r="E147" s="1"/>
      <c r="G147" s="212"/>
    </row>
    <row r="148" spans="1:7" ht="12.75">
      <c r="A148" s="1"/>
      <c r="B148" s="1"/>
      <c r="C148" s="1"/>
      <c r="D148" s="1"/>
      <c r="E148" s="1"/>
      <c r="G148" s="212"/>
    </row>
    <row r="149" spans="1:7" ht="12.75">
      <c r="A149" s="1"/>
      <c r="B149" s="1"/>
      <c r="C149" s="1"/>
      <c r="D149" s="1"/>
      <c r="E149" s="1"/>
      <c r="G149" s="212"/>
    </row>
    <row r="150" spans="1:7" ht="12.75">
      <c r="A150" s="1"/>
      <c r="B150" s="1"/>
      <c r="C150" s="1"/>
      <c r="D150" s="1"/>
      <c r="E150" s="1"/>
      <c r="G150" s="212"/>
    </row>
    <row r="151" spans="1:7" ht="12.75">
      <c r="A151" s="1"/>
      <c r="B151" s="1"/>
      <c r="C151" s="1"/>
      <c r="D151" s="1"/>
      <c r="E151" s="1"/>
      <c r="G151" s="212"/>
    </row>
    <row r="152" spans="1:7" ht="12.75">
      <c r="A152" s="1"/>
      <c r="B152" s="1"/>
      <c r="C152" s="1"/>
      <c r="D152" s="1"/>
      <c r="E152" s="1"/>
      <c r="G152" s="212"/>
    </row>
    <row r="153" spans="1:7" ht="12.75">
      <c r="A153" s="1"/>
      <c r="B153" s="1"/>
      <c r="C153" s="1"/>
      <c r="D153" s="1"/>
      <c r="E153" s="1"/>
      <c r="G153" s="212"/>
    </row>
    <row r="154" spans="1:7" ht="12.75">
      <c r="A154" s="1"/>
      <c r="B154" s="1"/>
      <c r="C154" s="1"/>
      <c r="D154" s="1"/>
      <c r="E154" s="1"/>
      <c r="G154" s="212"/>
    </row>
    <row r="155" spans="1:7" ht="12.75">
      <c r="A155" s="1"/>
      <c r="B155" s="1"/>
      <c r="C155" s="1"/>
      <c r="D155" s="1"/>
      <c r="E155" s="1"/>
      <c r="G155" s="212"/>
    </row>
    <row r="156" spans="1:7" ht="12.75">
      <c r="A156" s="1"/>
      <c r="B156" s="1"/>
      <c r="C156" s="1"/>
      <c r="D156" s="1"/>
      <c r="E156" s="1"/>
      <c r="G156" s="212"/>
    </row>
    <row r="157" spans="1:7" ht="12.75">
      <c r="A157" s="1"/>
      <c r="B157" s="1"/>
      <c r="C157" s="1"/>
      <c r="D157" s="1"/>
      <c r="E157" s="1"/>
      <c r="G157" s="212"/>
    </row>
    <row r="158" spans="1:7" ht="12.75">
      <c r="A158" s="1"/>
      <c r="B158" s="1"/>
      <c r="C158" s="1"/>
      <c r="D158" s="1"/>
      <c r="E158" s="1"/>
      <c r="G158" s="212"/>
    </row>
    <row r="159" spans="1:7" ht="12.75">
      <c r="A159" s="1"/>
      <c r="B159" s="1"/>
      <c r="C159" s="1"/>
      <c r="D159" s="1"/>
      <c r="E159" s="1"/>
      <c r="G159" s="212"/>
    </row>
    <row r="160" spans="1:7" ht="12.75">
      <c r="A160" s="1"/>
      <c r="B160" s="1"/>
      <c r="C160" s="1"/>
      <c r="D160" s="1"/>
      <c r="E160" s="1"/>
      <c r="G160" s="212"/>
    </row>
    <row r="161" spans="1:7" ht="12.75">
      <c r="A161" s="1"/>
      <c r="B161" s="1"/>
      <c r="C161" s="1"/>
      <c r="D161" s="1"/>
      <c r="E161" s="1"/>
      <c r="G161" s="212"/>
    </row>
    <row r="162" spans="1:7" ht="12.75">
      <c r="A162" s="1"/>
      <c r="B162" s="1"/>
      <c r="C162" s="1"/>
      <c r="D162" s="1"/>
      <c r="E162" s="1"/>
      <c r="G162" s="212"/>
    </row>
    <row r="163" spans="1:7" ht="12.75">
      <c r="A163" s="1"/>
      <c r="B163" s="1"/>
      <c r="C163" s="1"/>
      <c r="D163" s="1"/>
      <c r="E163" s="1"/>
      <c r="G163" s="212"/>
    </row>
    <row r="164" spans="1:7" ht="12.75">
      <c r="A164" s="1"/>
      <c r="B164" s="1"/>
      <c r="C164" s="1"/>
      <c r="D164" s="1"/>
      <c r="E164" s="1"/>
      <c r="G164" s="212"/>
    </row>
    <row r="165" spans="1:7" ht="12.75">
      <c r="A165" s="1"/>
      <c r="B165" s="1"/>
      <c r="C165" s="1"/>
      <c r="D165" s="1"/>
      <c r="E165" s="1"/>
      <c r="G165" s="212"/>
    </row>
    <row r="166" spans="1:7" ht="12.75">
      <c r="A166" s="1"/>
      <c r="B166" s="1"/>
      <c r="C166" s="1"/>
      <c r="D166" s="1"/>
      <c r="E166" s="1"/>
      <c r="G166" s="212"/>
    </row>
    <row r="167" spans="1:7" ht="12.75">
      <c r="A167" s="1"/>
      <c r="B167" s="1"/>
      <c r="C167" s="1"/>
      <c r="D167" s="1"/>
      <c r="E167" s="1"/>
      <c r="G167" s="212"/>
    </row>
    <row r="168" spans="1:7" ht="12.75">
      <c r="A168" s="1"/>
      <c r="B168" s="1"/>
      <c r="C168" s="1"/>
      <c r="D168" s="1"/>
      <c r="E168" s="1"/>
      <c r="G168" s="212"/>
    </row>
    <row r="169" spans="1:7" ht="12.75">
      <c r="A169" s="1"/>
      <c r="B169" s="1"/>
      <c r="C169" s="1"/>
      <c r="D169" s="1"/>
      <c r="E169" s="1"/>
      <c r="G169" s="212"/>
    </row>
    <row r="170" spans="1:7" ht="12.75">
      <c r="A170" s="1"/>
      <c r="B170" s="1"/>
      <c r="C170" s="1"/>
      <c r="D170" s="1"/>
      <c r="E170" s="1"/>
      <c r="G170" s="212"/>
    </row>
    <row r="171" spans="1:7" ht="12.75">
      <c r="A171" s="1"/>
      <c r="B171" s="1"/>
      <c r="C171" s="1"/>
      <c r="D171" s="1"/>
      <c r="E171" s="1"/>
      <c r="G171" s="212"/>
    </row>
    <row r="172" spans="1:7" ht="12.75">
      <c r="A172" s="1"/>
      <c r="B172" s="1"/>
      <c r="C172" s="1"/>
      <c r="D172" s="1"/>
      <c r="E172" s="1"/>
      <c r="G172" s="212"/>
    </row>
    <row r="173" spans="1:7" ht="12.75">
      <c r="A173" s="1"/>
      <c r="B173" s="1"/>
      <c r="C173" s="1"/>
      <c r="D173" s="1"/>
      <c r="E173" s="1"/>
      <c r="G173" s="212"/>
    </row>
    <row r="174" spans="1:7" ht="12.75">
      <c r="A174" s="1"/>
      <c r="B174" s="1"/>
      <c r="C174" s="1"/>
      <c r="D174" s="1"/>
      <c r="E174" s="1"/>
      <c r="G174" s="212"/>
    </row>
    <row r="175" spans="1:7" ht="12.75">
      <c r="A175" s="1"/>
      <c r="B175" s="1"/>
      <c r="C175" s="1"/>
      <c r="D175" s="1"/>
      <c r="E175" s="1"/>
      <c r="G175" s="212"/>
    </row>
    <row r="176" spans="1:7" ht="12.75">
      <c r="A176" s="1"/>
      <c r="B176" s="1"/>
      <c r="C176" s="1"/>
      <c r="D176" s="1"/>
      <c r="E176" s="1"/>
      <c r="G176" s="212"/>
    </row>
    <row r="177" spans="1:7" ht="12.75">
      <c r="A177" s="1"/>
      <c r="B177" s="1"/>
      <c r="C177" s="1"/>
      <c r="D177" s="1"/>
      <c r="E177" s="1"/>
      <c r="G177" s="212"/>
    </row>
    <row r="178" spans="1:7" ht="12.75">
      <c r="A178" s="1"/>
      <c r="B178" s="1"/>
      <c r="C178" s="1"/>
      <c r="D178" s="1"/>
      <c r="E178" s="1"/>
      <c r="G178" s="212"/>
    </row>
    <row r="179" spans="1:7" ht="12.75">
      <c r="A179" s="1"/>
      <c r="B179" s="1"/>
      <c r="C179" s="1"/>
      <c r="D179" s="1"/>
      <c r="E179" s="1"/>
      <c r="G179" s="212"/>
    </row>
    <row r="180" spans="1:7" ht="12.75">
      <c r="A180" s="1"/>
      <c r="B180" s="1"/>
      <c r="C180" s="1"/>
      <c r="D180" s="1"/>
      <c r="E180" s="1"/>
      <c r="G180" s="212"/>
    </row>
    <row r="181" spans="1:7" ht="12.75">
      <c r="A181" s="1"/>
      <c r="B181" s="1"/>
      <c r="C181" s="1"/>
      <c r="D181" s="1"/>
      <c r="E181" s="1"/>
      <c r="G181" s="212"/>
    </row>
    <row r="182" spans="1:7" ht="12.75">
      <c r="A182" s="1"/>
      <c r="B182" s="1"/>
      <c r="C182" s="1"/>
      <c r="D182" s="1"/>
      <c r="E182" s="1"/>
      <c r="G182" s="212"/>
    </row>
    <row r="183" spans="1:7" ht="12.75">
      <c r="A183" s="1"/>
      <c r="B183" s="1"/>
      <c r="C183" s="1"/>
      <c r="D183" s="1"/>
      <c r="E183" s="1"/>
      <c r="G183" s="212"/>
    </row>
    <row r="184" spans="1:7" ht="12.75">
      <c r="A184" s="1"/>
      <c r="B184" s="1"/>
      <c r="C184" s="1"/>
      <c r="D184" s="1"/>
      <c r="E184" s="1"/>
      <c r="G184" s="212"/>
    </row>
    <row r="185" spans="1:7" ht="12.75">
      <c r="A185" s="1"/>
      <c r="B185" s="1"/>
      <c r="C185" s="1"/>
      <c r="D185" s="1"/>
      <c r="E185" s="1"/>
      <c r="G185" s="212"/>
    </row>
    <row r="186" spans="1:7" ht="12.75">
      <c r="A186" s="1"/>
      <c r="B186" s="1"/>
      <c r="C186" s="1"/>
      <c r="D186" s="1"/>
      <c r="E186" s="1"/>
      <c r="G186" s="212"/>
    </row>
    <row r="187" spans="1:7" ht="12.75">
      <c r="A187" s="1"/>
      <c r="B187" s="1"/>
      <c r="C187" s="1"/>
      <c r="D187" s="1"/>
      <c r="E187" s="1"/>
      <c r="G187" s="212"/>
    </row>
    <row r="188" spans="1:7" ht="12.75">
      <c r="A188" s="1"/>
      <c r="B188" s="1"/>
      <c r="C188" s="1"/>
      <c r="D188" s="1"/>
      <c r="E188" s="1"/>
      <c r="G188" s="212"/>
    </row>
    <row r="189" spans="1:7" ht="12.75">
      <c r="A189" s="1"/>
      <c r="B189" s="1"/>
      <c r="C189" s="1"/>
      <c r="D189" s="1"/>
      <c r="E189" s="1"/>
      <c r="G189" s="212"/>
    </row>
    <row r="190" spans="1:7" ht="12.75">
      <c r="A190" s="1"/>
      <c r="B190" s="1"/>
      <c r="C190" s="1"/>
      <c r="D190" s="1"/>
      <c r="E190" s="1"/>
      <c r="G190" s="212"/>
    </row>
    <row r="191" ht="12.75">
      <c r="G191" s="212"/>
    </row>
    <row r="192" ht="12.75">
      <c r="G192" s="212"/>
    </row>
    <row r="193" ht="12.75">
      <c r="G193" s="212"/>
    </row>
    <row r="194" ht="12.75">
      <c r="G194" s="212"/>
    </row>
    <row r="195" ht="12.75">
      <c r="G195" s="212"/>
    </row>
    <row r="196" ht="12.75">
      <c r="G196" s="212"/>
    </row>
    <row r="197" ht="12.75">
      <c r="G197" s="212"/>
    </row>
    <row r="198" ht="12.75">
      <c r="G198" s="212"/>
    </row>
    <row r="199" ht="12.75">
      <c r="G199" s="212"/>
    </row>
    <row r="200" ht="12.75">
      <c r="G200" s="212"/>
    </row>
    <row r="201" ht="12.75">
      <c r="G201" s="212"/>
    </row>
    <row r="202" ht="12.75">
      <c r="G202" s="212"/>
    </row>
    <row r="203" ht="12.75">
      <c r="G203" s="212"/>
    </row>
    <row r="204" ht="12.75">
      <c r="G204" s="212"/>
    </row>
    <row r="205" ht="12.75">
      <c r="G205" s="212"/>
    </row>
    <row r="206" ht="12.75">
      <c r="G206" s="212"/>
    </row>
    <row r="207" ht="12.75">
      <c r="G207" s="212"/>
    </row>
    <row r="208" ht="12.75">
      <c r="G208" s="212"/>
    </row>
    <row r="209" ht="12.75">
      <c r="G209" s="212"/>
    </row>
    <row r="210" ht="12.75">
      <c r="G210" s="212"/>
    </row>
    <row r="211" ht="12.75">
      <c r="G211" s="212"/>
    </row>
    <row r="212" ht="12.75">
      <c r="G212" s="212"/>
    </row>
    <row r="213" ht="12.75">
      <c r="G213" s="212"/>
    </row>
    <row r="214" ht="12.75">
      <c r="G214" s="212"/>
    </row>
    <row r="215" ht="12.75">
      <c r="G215" s="212"/>
    </row>
    <row r="216" ht="12.75">
      <c r="G216" s="212"/>
    </row>
    <row r="217" ht="12.75">
      <c r="G217" s="212"/>
    </row>
    <row r="218" ht="12.75">
      <c r="G218" s="212"/>
    </row>
    <row r="219" ht="12.75">
      <c r="G219" s="212"/>
    </row>
    <row r="220" ht="12.75">
      <c r="G220" s="212"/>
    </row>
    <row r="221" ht="12.75">
      <c r="G221" s="212"/>
    </row>
    <row r="222" ht="12.75">
      <c r="G222" s="212"/>
    </row>
    <row r="223" ht="12.75">
      <c r="G223" s="212"/>
    </row>
    <row r="224" ht="12.75">
      <c r="G224" s="212"/>
    </row>
    <row r="225" ht="12.75">
      <c r="G225" s="212"/>
    </row>
    <row r="226" ht="12.75">
      <c r="G226" s="212"/>
    </row>
    <row r="227" ht="12.75">
      <c r="G227" s="212"/>
    </row>
    <row r="228" ht="12.75">
      <c r="G228" s="212"/>
    </row>
    <row r="229" ht="12.75">
      <c r="G229" s="212"/>
    </row>
    <row r="230" ht="12.75">
      <c r="G230" s="212"/>
    </row>
    <row r="231" ht="12.75">
      <c r="G231" s="212"/>
    </row>
    <row r="232" ht="12.75">
      <c r="G232" s="212"/>
    </row>
    <row r="233" ht="12.75">
      <c r="G233" s="212"/>
    </row>
    <row r="234" ht="12.75">
      <c r="G234" s="212"/>
    </row>
    <row r="235" ht="12.75">
      <c r="G235" s="212"/>
    </row>
    <row r="236" ht="12.75">
      <c r="G236" s="212"/>
    </row>
    <row r="237" ht="12.75">
      <c r="G237" s="212"/>
    </row>
    <row r="238" ht="12.75">
      <c r="G238" s="212"/>
    </row>
    <row r="239" ht="12.75">
      <c r="G239" s="212"/>
    </row>
    <row r="240" ht="12.75">
      <c r="G240" s="212"/>
    </row>
    <row r="241" ht="12.75">
      <c r="G241" s="212"/>
    </row>
    <row r="242" ht="12.75">
      <c r="G242" s="212"/>
    </row>
    <row r="243" ht="12.75">
      <c r="G243" s="212"/>
    </row>
    <row r="244" ht="12.75">
      <c r="G244" s="212"/>
    </row>
    <row r="245" ht="12.75">
      <c r="G245" s="212"/>
    </row>
    <row r="246" ht="12.75">
      <c r="G246" s="212"/>
    </row>
    <row r="247" ht="12.75">
      <c r="G247" s="212"/>
    </row>
    <row r="248" ht="12.75">
      <c r="G248" s="212"/>
    </row>
    <row r="249" ht="12.75">
      <c r="G249" s="212"/>
    </row>
    <row r="250" ht="12.75">
      <c r="G250" s="212"/>
    </row>
    <row r="251" ht="12.75">
      <c r="G251" s="212"/>
    </row>
    <row r="252" ht="12.75">
      <c r="G252" s="212"/>
    </row>
    <row r="253" ht="12.75">
      <c r="G253" s="212"/>
    </row>
    <row r="254" ht="12.75">
      <c r="G254" s="212"/>
    </row>
    <row r="255" ht="12.75">
      <c r="G255" s="212"/>
    </row>
    <row r="256" ht="12.75">
      <c r="G256" s="212"/>
    </row>
    <row r="257" ht="12.75">
      <c r="G257" s="212"/>
    </row>
    <row r="258" ht="12.75">
      <c r="G258" s="212"/>
    </row>
    <row r="259" ht="12.75">
      <c r="G259" s="212"/>
    </row>
    <row r="260" ht="12.75">
      <c r="G260" s="212"/>
    </row>
    <row r="261" ht="12.75">
      <c r="G261" s="212"/>
    </row>
    <row r="262" ht="12.75">
      <c r="G262" s="212"/>
    </row>
    <row r="263" ht="12.75">
      <c r="G263" s="212"/>
    </row>
    <row r="264" ht="12.75">
      <c r="G264" s="212"/>
    </row>
    <row r="265" ht="12.75">
      <c r="G265" s="212"/>
    </row>
    <row r="266" ht="12.75">
      <c r="G266" s="212"/>
    </row>
    <row r="267" ht="12.75">
      <c r="G267" s="212"/>
    </row>
    <row r="268" ht="12.75">
      <c r="G268" s="212"/>
    </row>
    <row r="269" ht="12.75">
      <c r="G269" s="212"/>
    </row>
    <row r="270" ht="12.75">
      <c r="G270" s="212"/>
    </row>
    <row r="271" ht="12.75">
      <c r="G271" s="212"/>
    </row>
    <row r="272" ht="12.75">
      <c r="G272" s="212"/>
    </row>
    <row r="273" ht="12.75">
      <c r="G273" s="212"/>
    </row>
  </sheetData>
  <sheetProtection selectLockedCells="1" selectUnlockedCells="1"/>
  <mergeCells count="3">
    <mergeCell ref="A1:D4"/>
    <mergeCell ref="A5:E6"/>
    <mergeCell ref="A71:C7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bwojtczuk</cp:lastModifiedBy>
  <cp:lastPrinted>2014-11-17T12:02:44Z</cp:lastPrinted>
  <dcterms:modified xsi:type="dcterms:W3CDTF">2014-11-17T12:02:49Z</dcterms:modified>
  <cp:category/>
  <cp:version/>
  <cp:contentType/>
  <cp:contentStatus/>
</cp:coreProperties>
</file>