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acznik 8" sheetId="1" r:id="rId1"/>
  </sheets>
  <definedNames>
    <definedName name="_xlnm.Print_Area" localSheetId="0">'Załacznik 8'!$A$6:$M$25</definedName>
    <definedName name="_xlnm.Print_Titles" localSheetId="0">'Załacznik 8'!$9:$13</definedName>
  </definedNames>
  <calcPr fullCalcOnLoad="1"/>
</workbook>
</file>

<file path=xl/sharedStrings.xml><?xml version="1.0" encoding="utf-8"?>
<sst xmlns="http://schemas.openxmlformats.org/spreadsheetml/2006/main" count="29" uniqueCount="27">
  <si>
    <t>/w zł/</t>
  </si>
  <si>
    <t>Dz.</t>
  </si>
  <si>
    <t>Roz.</t>
  </si>
  <si>
    <t>Nazwa</t>
  </si>
  <si>
    <t>DOCHODY</t>
  </si>
  <si>
    <t>WYDATKI</t>
  </si>
  <si>
    <t>Ogółem</t>
  </si>
  <si>
    <t>z tego</t>
  </si>
  <si>
    <r>
      <t xml:space="preserve">§ 0580 - </t>
    </r>
    <r>
      <rPr>
        <sz val="10"/>
        <rFont val="Times New Roman"/>
        <family val="1"/>
      </rPr>
      <t>Grzywny i inne kary pieniężne od osób prawnych i innych jednostek organizacyjnych</t>
    </r>
  </si>
  <si>
    <r>
      <t xml:space="preserve">§ 0690 - </t>
    </r>
    <r>
      <rPr>
        <sz val="10"/>
        <rFont val="Times New Roman"/>
        <family val="1"/>
      </rPr>
      <t>Wpływy z różnych opłat</t>
    </r>
  </si>
  <si>
    <r>
      <t>§ 0970 -</t>
    </r>
    <r>
      <rPr>
        <sz val="10"/>
        <rFont val="Times New Roman"/>
        <family val="1"/>
      </rPr>
      <t xml:space="preserve"> Wpływy z różnych dochodów</t>
    </r>
  </si>
  <si>
    <t>wydatki bieżące, z tego:</t>
  </si>
  <si>
    <t>wydatki majątkowe</t>
  </si>
  <si>
    <t>wynagrodzenia i składki od nich naliczane</t>
  </si>
  <si>
    <t>dotacje na zadania bieżące</t>
  </si>
  <si>
    <t>świadczenia na rzecz osób fizycznych</t>
  </si>
  <si>
    <t>pozostałe wydatki bieżące</t>
  </si>
  <si>
    <t>GOSPODARKA KOMUNALNA I OCHRONA ROPDOWISKA</t>
  </si>
  <si>
    <t xml:space="preserve">Wpływy i wydatki związane z gromadzeniem środków z opłat i kar za korzystanie ze środowiska </t>
  </si>
  <si>
    <t>OWIATA I WYCHOWANIE</t>
  </si>
  <si>
    <t>Edukacja ekologiczna</t>
  </si>
  <si>
    <t>GOSPODARKA KOMUNALNA I OCHRONA RODOWISKA</t>
  </si>
  <si>
    <t>Gospodarka ściekowa i ochrona wód</t>
  </si>
  <si>
    <t>Utrzymanie zieleni w miastach i gminach</t>
  </si>
  <si>
    <t>OGÓŁEM</t>
  </si>
  <si>
    <t>Załącznik nr 10 do Uchwały Budżetowej na 2016 r.</t>
  </si>
  <si>
    <t>PLAN DOCHODÓW ZWIĄZANYCH Z GROMADZENIEM ŚRODKÓW Z OPŁAT I KAR ZA KORZYSTANIE ZE ŚRODOWISKA ORAZ 
PLAN WYDATKÓW NA FINANSOWANIE ZADAŃ Z ZAKRESU OCHRONY ŚRODOWISKA I GOSPODARKI WODNEJ NA 2016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</si>
</sst>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2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right"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7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3" fillId="0" borderId="18" xfId="0" applyNumberFormat="1" applyFont="1" applyFill="1" applyBorder="1" applyAlignment="1">
      <alignment horizontal="right" vertical="center" wrapText="1"/>
    </xf>
    <xf numFmtId="164" fontId="3" fillId="0" borderId="19" xfId="0" applyNumberFormat="1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5">
      <selection activeCell="E28" sqref="E28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33.00390625" style="3" customWidth="1"/>
    <col min="4" max="4" width="12.00390625" style="3" customWidth="1"/>
    <col min="5" max="5" width="17.625" style="3" customWidth="1"/>
    <col min="6" max="6" width="15.125" style="3" customWidth="1"/>
    <col min="7" max="7" width="0" style="3" hidden="1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2.625" style="3" customWidth="1"/>
    <col min="13" max="13" width="14.75390625" style="3" customWidth="1"/>
    <col min="14" max="14" width="9.125" style="4" customWidth="1"/>
    <col min="15" max="15" width="13.75390625" style="4" customWidth="1"/>
    <col min="16" max="16384" width="9.125" style="4" customWidth="1"/>
  </cols>
  <sheetData>
    <row r="1" spans="9:13" ht="12.75">
      <c r="I1" s="46"/>
      <c r="J1" s="46"/>
      <c r="K1" s="46"/>
      <c r="L1" s="46"/>
      <c r="M1" s="6"/>
    </row>
    <row r="2" spans="7:13" ht="12.75" customHeight="1">
      <c r="G2" s="7"/>
      <c r="I2" s="47"/>
      <c r="J2" s="47"/>
      <c r="K2" s="47"/>
      <c r="L2" s="47"/>
      <c r="M2" s="47"/>
    </row>
    <row r="3" spans="7:13" ht="13.5" customHeight="1">
      <c r="G3" s="9"/>
      <c r="I3" s="47"/>
      <c r="J3" s="47"/>
      <c r="K3" s="47"/>
      <c r="L3" s="47"/>
      <c r="M3" s="47"/>
    </row>
    <row r="4" spans="7:13" ht="13.5" customHeight="1">
      <c r="G4" s="9"/>
      <c r="I4" s="5"/>
      <c r="J4" s="5"/>
      <c r="K4" s="8"/>
      <c r="L4" s="8"/>
      <c r="M4" s="8"/>
    </row>
    <row r="5" spans="7:13" ht="17.25" customHeight="1">
      <c r="G5" s="9"/>
      <c r="I5" s="47"/>
      <c r="J5" s="47"/>
      <c r="K5" s="47"/>
      <c r="L5" s="47"/>
      <c r="M5" s="47"/>
    </row>
    <row r="6" spans="7:13" ht="27" customHeight="1">
      <c r="G6" s="9"/>
      <c r="I6" s="48" t="s">
        <v>25</v>
      </c>
      <c r="J6" s="48"/>
      <c r="K6" s="48"/>
      <c r="L6" s="48"/>
      <c r="M6" s="48"/>
    </row>
    <row r="7" spans="1:13" s="10" customFormat="1" ht="39" customHeight="1">
      <c r="A7" s="49" t="s">
        <v>26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ht="12.75">
      <c r="M8" s="11" t="s">
        <v>0</v>
      </c>
    </row>
    <row r="9" spans="1:13" s="14" customFormat="1" ht="12.75" customHeight="1">
      <c r="A9" s="50" t="s">
        <v>1</v>
      </c>
      <c r="B9" s="51" t="s">
        <v>2</v>
      </c>
      <c r="C9" s="52" t="s">
        <v>3</v>
      </c>
      <c r="D9" s="52" t="s">
        <v>4</v>
      </c>
      <c r="E9" s="52"/>
      <c r="F9" s="52"/>
      <c r="G9" s="52"/>
      <c r="H9" s="52" t="s">
        <v>5</v>
      </c>
      <c r="I9" s="52"/>
      <c r="J9" s="52"/>
      <c r="K9" s="52"/>
      <c r="L9" s="52"/>
      <c r="M9" s="52"/>
    </row>
    <row r="10" spans="1:13" s="14" customFormat="1" ht="12.75" customHeight="1">
      <c r="A10" s="50"/>
      <c r="B10" s="51"/>
      <c r="C10" s="52"/>
      <c r="D10" s="52" t="s">
        <v>6</v>
      </c>
      <c r="E10" s="52" t="s">
        <v>7</v>
      </c>
      <c r="F10" s="52"/>
      <c r="G10" s="52"/>
      <c r="H10" s="52" t="s">
        <v>6</v>
      </c>
      <c r="I10" s="52" t="s">
        <v>7</v>
      </c>
      <c r="J10" s="52"/>
      <c r="K10" s="52"/>
      <c r="L10" s="52"/>
      <c r="M10" s="52"/>
    </row>
    <row r="11" spans="1:13" s="15" customFormat="1" ht="29.25" customHeight="1">
      <c r="A11" s="50"/>
      <c r="B11" s="51"/>
      <c r="C11" s="52"/>
      <c r="D11" s="52"/>
      <c r="E11" s="53" t="s">
        <v>8</v>
      </c>
      <c r="F11" s="53" t="s">
        <v>9</v>
      </c>
      <c r="G11" s="53" t="s">
        <v>10</v>
      </c>
      <c r="H11" s="52"/>
      <c r="I11" s="52" t="s">
        <v>11</v>
      </c>
      <c r="J11" s="52"/>
      <c r="K11" s="52"/>
      <c r="L11" s="52"/>
      <c r="M11" s="52" t="s">
        <v>12</v>
      </c>
    </row>
    <row r="12" spans="1:13" s="15" customFormat="1" ht="74.25" customHeight="1">
      <c r="A12" s="50"/>
      <c r="B12" s="51"/>
      <c r="C12" s="52"/>
      <c r="D12" s="52"/>
      <c r="E12" s="53"/>
      <c r="F12" s="53"/>
      <c r="G12" s="53"/>
      <c r="H12" s="52"/>
      <c r="I12" s="16" t="s">
        <v>13</v>
      </c>
      <c r="J12" s="16" t="s">
        <v>14</v>
      </c>
      <c r="K12" s="16" t="s">
        <v>15</v>
      </c>
      <c r="L12" s="16" t="s">
        <v>16</v>
      </c>
      <c r="M12" s="52"/>
    </row>
    <row r="13" spans="1:13" s="15" customFormat="1" ht="12.75">
      <c r="A13" s="12">
        <v>1</v>
      </c>
      <c r="B13" s="17">
        <v>2</v>
      </c>
      <c r="C13" s="13">
        <v>3</v>
      </c>
      <c r="D13" s="18">
        <v>4</v>
      </c>
      <c r="E13" s="18">
        <v>5</v>
      </c>
      <c r="F13" s="18">
        <v>6</v>
      </c>
      <c r="G13" s="18">
        <v>7</v>
      </c>
      <c r="H13" s="18">
        <v>7</v>
      </c>
      <c r="I13" s="19">
        <v>8</v>
      </c>
      <c r="J13" s="19">
        <v>9</v>
      </c>
      <c r="K13" s="19">
        <v>10</v>
      </c>
      <c r="L13" s="19">
        <v>11</v>
      </c>
      <c r="M13" s="19">
        <v>12</v>
      </c>
    </row>
    <row r="14" spans="1:13" s="15" customFormat="1" ht="27" customHeight="1">
      <c r="A14" s="20">
        <v>900</v>
      </c>
      <c r="B14" s="54" t="s">
        <v>17</v>
      </c>
      <c r="C14" s="54"/>
      <c r="D14" s="21">
        <f>F14</f>
        <v>40000</v>
      </c>
      <c r="E14" s="21">
        <v>0</v>
      </c>
      <c r="F14" s="21">
        <f>F15</f>
        <v>40000</v>
      </c>
      <c r="G14" s="21"/>
      <c r="H14" s="21"/>
      <c r="I14" s="21"/>
      <c r="J14" s="21"/>
      <c r="K14" s="21"/>
      <c r="L14" s="21"/>
      <c r="M14" s="21"/>
    </row>
    <row r="15" spans="1:14" s="15" customFormat="1" ht="51" customHeight="1">
      <c r="A15" s="22"/>
      <c r="B15" s="23">
        <v>90019</v>
      </c>
      <c r="C15" s="24" t="s">
        <v>18</v>
      </c>
      <c r="D15" s="25">
        <v>40000</v>
      </c>
      <c r="E15" s="26">
        <v>0</v>
      </c>
      <c r="F15" s="26">
        <v>40000</v>
      </c>
      <c r="G15" s="26"/>
      <c r="H15" s="26"/>
      <c r="I15" s="26"/>
      <c r="J15" s="26"/>
      <c r="K15" s="26"/>
      <c r="L15" s="26"/>
      <c r="M15" s="26"/>
      <c r="N15" s="27"/>
    </row>
    <row r="16" spans="1:13" s="35" customFormat="1" ht="57" customHeight="1" hidden="1">
      <c r="A16" s="28"/>
      <c r="B16" s="29"/>
      <c r="C16" s="30"/>
      <c r="D16" s="31"/>
      <c r="E16" s="32"/>
      <c r="F16" s="32"/>
      <c r="G16" s="33"/>
      <c r="H16" s="34"/>
      <c r="I16" s="33"/>
      <c r="J16" s="33"/>
      <c r="K16" s="33"/>
      <c r="L16" s="33"/>
      <c r="M16" s="33"/>
    </row>
    <row r="17" spans="1:13" s="35" customFormat="1" ht="67.5" customHeight="1" hidden="1">
      <c r="A17" s="28"/>
      <c r="B17" s="29"/>
      <c r="C17" s="30"/>
      <c r="D17" s="31"/>
      <c r="E17" s="32"/>
      <c r="F17" s="32"/>
      <c r="G17" s="33"/>
      <c r="H17" s="34"/>
      <c r="I17" s="33"/>
      <c r="J17" s="33"/>
      <c r="K17" s="33"/>
      <c r="L17" s="33"/>
      <c r="M17" s="33"/>
    </row>
    <row r="18" spans="1:13" s="35" customFormat="1" ht="96.75" customHeight="1" hidden="1">
      <c r="A18" s="28"/>
      <c r="B18" s="36"/>
      <c r="C18" s="37"/>
      <c r="D18" s="31"/>
      <c r="E18" s="31"/>
      <c r="F18" s="31"/>
      <c r="G18" s="34"/>
      <c r="H18" s="34"/>
      <c r="I18" s="33"/>
      <c r="J18" s="33"/>
      <c r="K18" s="33"/>
      <c r="L18" s="33"/>
      <c r="M18" s="33"/>
    </row>
    <row r="19" spans="1:14" s="15" customFormat="1" ht="41.25" customHeight="1">
      <c r="A19" s="20">
        <v>801</v>
      </c>
      <c r="B19" s="55" t="s">
        <v>19</v>
      </c>
      <c r="C19" s="55"/>
      <c r="D19" s="25"/>
      <c r="E19" s="26"/>
      <c r="F19" s="26"/>
      <c r="G19" s="26"/>
      <c r="H19" s="26">
        <v>5000</v>
      </c>
      <c r="I19" s="26">
        <f>E19</f>
        <v>0</v>
      </c>
      <c r="J19" s="26">
        <f>F19</f>
        <v>0</v>
      </c>
      <c r="K19" s="26">
        <f>G19</f>
        <v>0</v>
      </c>
      <c r="L19" s="26">
        <f>H19</f>
        <v>5000</v>
      </c>
      <c r="M19" s="26">
        <f>I19</f>
        <v>0</v>
      </c>
      <c r="N19" s="27"/>
    </row>
    <row r="20" spans="1:13" s="35" customFormat="1" ht="29.25" customHeight="1">
      <c r="A20" s="28"/>
      <c r="B20" s="29">
        <v>80195</v>
      </c>
      <c r="C20" s="38" t="s">
        <v>20</v>
      </c>
      <c r="D20" s="31"/>
      <c r="E20" s="32"/>
      <c r="F20" s="32"/>
      <c r="G20" s="33"/>
      <c r="H20" s="34">
        <v>5000</v>
      </c>
      <c r="I20" s="33"/>
      <c r="J20" s="33"/>
      <c r="K20" s="33"/>
      <c r="L20" s="33">
        <f>H20</f>
        <v>5000</v>
      </c>
      <c r="M20" s="33"/>
    </row>
    <row r="21" spans="1:13" s="35" customFormat="1" ht="34.5" customHeight="1">
      <c r="A21" s="20">
        <v>900</v>
      </c>
      <c r="B21" s="56" t="s">
        <v>21</v>
      </c>
      <c r="C21" s="56"/>
      <c r="D21" s="31"/>
      <c r="E21" s="32"/>
      <c r="F21" s="32"/>
      <c r="G21" s="33"/>
      <c r="H21" s="26">
        <f aca="true" t="shared" si="0" ref="H21:M21">SUM(H22:H23)</f>
        <v>35000</v>
      </c>
      <c r="I21" s="26">
        <f t="shared" si="0"/>
        <v>0</v>
      </c>
      <c r="J21" s="26">
        <f t="shared" si="0"/>
        <v>0</v>
      </c>
      <c r="K21" s="26">
        <f t="shared" si="0"/>
        <v>0</v>
      </c>
      <c r="L21" s="26">
        <f t="shared" si="0"/>
        <v>0</v>
      </c>
      <c r="M21" s="26">
        <f t="shared" si="0"/>
        <v>35000</v>
      </c>
    </row>
    <row r="22" spans="1:14" s="15" customFormat="1" ht="24" customHeight="1">
      <c r="A22" s="22"/>
      <c r="B22" s="39">
        <v>90001</v>
      </c>
      <c r="C22" s="40" t="s">
        <v>22</v>
      </c>
      <c r="D22" s="34"/>
      <c r="E22" s="34"/>
      <c r="F22" s="34"/>
      <c r="G22" s="34"/>
      <c r="H22" s="34">
        <f>M22</f>
        <v>35000</v>
      </c>
      <c r="I22" s="34"/>
      <c r="J22" s="34"/>
      <c r="K22" s="34"/>
      <c r="L22" s="34"/>
      <c r="M22" s="34">
        <v>35000</v>
      </c>
      <c r="N22" s="27"/>
    </row>
    <row r="23" spans="1:14" s="15" customFormat="1" ht="24" customHeight="1">
      <c r="A23" s="22"/>
      <c r="B23" s="57">
        <v>90004</v>
      </c>
      <c r="C23" s="58" t="s">
        <v>23</v>
      </c>
      <c r="D23" s="59"/>
      <c r="E23" s="60"/>
      <c r="F23" s="60"/>
      <c r="G23" s="26"/>
      <c r="H23" s="34">
        <f>M23</f>
        <v>0</v>
      </c>
      <c r="I23" s="61"/>
      <c r="J23" s="61"/>
      <c r="K23" s="61"/>
      <c r="L23" s="62">
        <v>0</v>
      </c>
      <c r="M23" s="62"/>
      <c r="N23" s="27"/>
    </row>
    <row r="24" spans="1:13" s="35" customFormat="1" ht="9.75" customHeight="1" hidden="1">
      <c r="A24" s="41"/>
      <c r="B24" s="57"/>
      <c r="C24" s="58"/>
      <c r="D24" s="65"/>
      <c r="E24" s="66"/>
      <c r="F24" s="66"/>
      <c r="G24" s="33"/>
      <c r="H24" s="34"/>
      <c r="I24" s="68"/>
      <c r="J24" s="68"/>
      <c r="K24" s="68"/>
      <c r="L24" s="68"/>
      <c r="M24" s="68"/>
    </row>
    <row r="25" spans="1:13" s="42" customFormat="1" ht="15.75" customHeight="1">
      <c r="A25" s="63" t="s">
        <v>24</v>
      </c>
      <c r="B25" s="63"/>
      <c r="C25" s="63"/>
      <c r="D25" s="67">
        <f>D14</f>
        <v>40000</v>
      </c>
      <c r="E25" s="67">
        <f>E14</f>
        <v>0</v>
      </c>
      <c r="F25" s="67">
        <f>F14</f>
        <v>40000</v>
      </c>
      <c r="G25" s="26">
        <f>G14</f>
        <v>0</v>
      </c>
      <c r="H25" s="26">
        <f aca="true" t="shared" si="1" ref="H25:M25">SUM(H19,H21)</f>
        <v>40000</v>
      </c>
      <c r="I25" s="67">
        <f t="shared" si="1"/>
        <v>0</v>
      </c>
      <c r="J25" s="67">
        <f t="shared" si="1"/>
        <v>0</v>
      </c>
      <c r="K25" s="67">
        <f t="shared" si="1"/>
        <v>0</v>
      </c>
      <c r="L25" s="67">
        <f t="shared" si="1"/>
        <v>5000</v>
      </c>
      <c r="M25" s="67">
        <f t="shared" si="1"/>
        <v>35000</v>
      </c>
    </row>
    <row r="26" spans="1:13" s="35" customFormat="1" ht="12.75">
      <c r="A26" s="43"/>
      <c r="B26" s="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s="35" customFormat="1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s="35" customFormat="1" ht="12.75">
      <c r="A28" s="43"/>
      <c r="B28" s="2"/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s="35" customFormat="1" ht="12.75">
      <c r="A29" s="43"/>
      <c r="B29" s="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s="35" customFormat="1" ht="12.75">
      <c r="A30" s="43"/>
      <c r="B30" s="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s="35" customFormat="1" ht="12.75">
      <c r="A31" s="43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s="35" customFormat="1" ht="12.75">
      <c r="A32" s="43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s="35" customFormat="1" ht="12.75">
      <c r="A33" s="43"/>
      <c r="B33" s="2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s="35" customFormat="1" ht="12.75">
      <c r="A34" s="43"/>
      <c r="B34" s="2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35" customFormat="1" ht="12.75">
      <c r="A35" s="43"/>
      <c r="B35" s="2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s="35" customFormat="1" ht="12.75">
      <c r="A36" s="43"/>
      <c r="B36" s="2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s="35" customFormat="1" ht="12.75">
      <c r="A37" s="43"/>
      <c r="B37" s="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35" customFormat="1" ht="12.75">
      <c r="A38" s="43"/>
      <c r="B38" s="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35" customFormat="1" ht="12.75">
      <c r="A39" s="43"/>
      <c r="B39" s="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35" customFormat="1" ht="12.75">
      <c r="A40" s="43"/>
      <c r="B40" s="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35" customFormat="1" ht="12.75">
      <c r="A41" s="43"/>
      <c r="B41" s="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35" customFormat="1" ht="12.75">
      <c r="A42" s="43"/>
      <c r="B42" s="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35" customFormat="1" ht="12.75">
      <c r="A43" s="43"/>
      <c r="B43" s="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35" customFormat="1" ht="12.75">
      <c r="A44" s="43"/>
      <c r="B44" s="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35" customFormat="1" ht="12.75">
      <c r="A45" s="43"/>
      <c r="B45" s="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s="35" customFormat="1" ht="12.75">
      <c r="A46" s="43"/>
      <c r="B46" s="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35" customFormat="1" ht="12.75">
      <c r="A47" s="43"/>
      <c r="B47" s="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</sheetData>
  <sheetProtection selectLockedCells="1" selectUnlockedCells="1"/>
  <mergeCells count="35">
    <mergeCell ref="A27:M27"/>
    <mergeCell ref="I23:I24"/>
    <mergeCell ref="J23:J24"/>
    <mergeCell ref="K23:K24"/>
    <mergeCell ref="L23:L24"/>
    <mergeCell ref="M23:M24"/>
    <mergeCell ref="A25:C25"/>
    <mergeCell ref="B21:C21"/>
    <mergeCell ref="B23:B24"/>
    <mergeCell ref="C23:C24"/>
    <mergeCell ref="D23:D24"/>
    <mergeCell ref="E23:E24"/>
    <mergeCell ref="F23:F24"/>
    <mergeCell ref="F11:F12"/>
    <mergeCell ref="G11:G12"/>
    <mergeCell ref="I11:L11"/>
    <mergeCell ref="M11:M12"/>
    <mergeCell ref="B14:C14"/>
    <mergeCell ref="B19:C19"/>
    <mergeCell ref="A9:A12"/>
    <mergeCell ref="B9:B12"/>
    <mergeCell ref="C9:C12"/>
    <mergeCell ref="D9:G9"/>
    <mergeCell ref="H9:M9"/>
    <mergeCell ref="D10:D12"/>
    <mergeCell ref="E10:G10"/>
    <mergeCell ref="H10:H12"/>
    <mergeCell ref="I10:M10"/>
    <mergeCell ref="E11:E12"/>
    <mergeCell ref="I1:L1"/>
    <mergeCell ref="I2:M2"/>
    <mergeCell ref="I3:M3"/>
    <mergeCell ref="I5:M5"/>
    <mergeCell ref="I6:M6"/>
    <mergeCell ref="A7:M7"/>
  </mergeCells>
  <printOptions horizontalCentered="1"/>
  <pageMargins left="0.5902777777777778" right="0.5902777777777778" top="0.9840277777777777" bottom="0.9840277777777777" header="0.5118055555555555" footer="0.5118055555555555"/>
  <pageSetup firstPageNumber="49" useFirstPageNumber="1" horizontalDpi="300" verticalDpi="300" orientation="landscape" paperSize="9" scale="80" r:id="rId1"/>
  <headerFooter alignWithMargins="0">
    <oddFooter>&amp;C&amp;"Times New Roman,Normalny"&amp;P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Ostaszewska</cp:lastModifiedBy>
  <cp:lastPrinted>2016-11-16T10:38:16Z</cp:lastPrinted>
  <dcterms:modified xsi:type="dcterms:W3CDTF">2016-11-16T10:38:19Z</dcterms:modified>
  <cp:category/>
  <cp:version/>
  <cp:contentType/>
  <cp:contentStatus/>
</cp:coreProperties>
</file>